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ptv\2023\"/>
    </mc:Choice>
  </mc:AlternateContent>
  <xr:revisionPtr revIDLastSave="0" documentId="8_{293D8AE5-36F2-47E2-A283-0304ADB01F9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ursus2023" sheetId="16" r:id="rId1"/>
    <sheet name="BPTV2023 (M)" sheetId="11" r:id="rId2"/>
    <sheet name="Sheet1" sheetId="1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JK">[1]master!$D:$D</definedName>
    <definedName name="bangsa">'[2]master (MS)'!$G:$G</definedName>
    <definedName name="code">'[2]master (MS)'!$AF:$AF</definedName>
    <definedName name="Cosmopolitan_College_of_Commerce_and_Technology_CCCT">'BPTV2023 (M)'!$AS$84:$AS$90</definedName>
    <definedName name="FinalCutOff" hidden="1">'[3]Main2014R1 (MMI) AJK'!$EP$3</definedName>
    <definedName name="HADtech_College">'BPTV2023 (M)'!$AV$84:$AV$85</definedName>
    <definedName name="Kemuda_Institute_KI">'BPTV2023 (M)'!$AT$84:$AT$86</definedName>
    <definedName name="Kolej_Pengajian_Siswazah_Antarabangsa_KIGS">'BPTV2023 (M)'!$AP$84:$AP$85</definedName>
    <definedName name="Laksamana_College_of_Business_LCB">'BPTV2023 (M)'!$AQ$84:$AQ$87</definedName>
    <definedName name="Mahakarya_Institute_of_the_Arts_Asia">'BPTV2023 (M)'!$AU$84</definedName>
    <definedName name="main2019MS_Kursus">'[4]Main2019R1(MS)'!$AI$7:$AI$142</definedName>
    <definedName name="mainBangsa">[5]Main2018R1!$AJ$7:$AJ$192</definedName>
    <definedName name="mainBM">[5]Main2018R1!$DI$7:$DI$192</definedName>
    <definedName name="mainChoiceLocal">[5]Main2018R1!$GM$7:$GM$192</definedName>
    <definedName name="mainDisplayGred">[5]Main2018R1!$FD$7:$FD$192</definedName>
    <definedName name="mainEL">[5]Main2018R1!$DJ$7:$DJ$192</definedName>
    <definedName name="mainFullName">[5]Main2018R1!$AR$7:$AR$192</definedName>
    <definedName name="mainGender">[5]Main2018R1!$AI$7:$AI$192</definedName>
    <definedName name="mainGP">[5]Main2018R1!$DP$7:$DP$192</definedName>
    <definedName name="mainHighQ">[5]Main2018R1!$CU$7:$CU$192</definedName>
    <definedName name="mainICfull">[5]Main2018R1!$AH$7:$AH$192</definedName>
    <definedName name="mainIELTS">[5]Main2018R1!$DQ$7:$DQ$192</definedName>
    <definedName name="mainIGCSE">[5]Main2018R1!$DO$7:$DO$192</definedName>
    <definedName name="mainKursusCat">[5]Main2018R1!$GA$7:$GA$192</definedName>
    <definedName name="mainKursusHMod">[5]Main2018R1!$GR$7:$GR$192</definedName>
    <definedName name="mainLastSchool">[5]Main2018R1!$DD$7:$DD$192</definedName>
    <definedName name="mainMMIMark">[5]Main2018R1!$OD$7:$OD$192</definedName>
    <definedName name="mainPoint">[5]Main2018R1!$OH$7:$OH$192</definedName>
    <definedName name="mainPoint3">[5]Main2018R1!$FH$7:$FH$192</definedName>
    <definedName name="mainQ">[5]Main2018R1!$DH$7:$DH$192</definedName>
    <definedName name="mainRemarkOffer">[5]Main2018R1!$GY$7:$GY$192</definedName>
    <definedName name="mainRemarkOther">[5]Main2018R1!$MR$7:$MR$192</definedName>
    <definedName name="mainSelection">[5]Main2018R1!$HA$7:$HA$192</definedName>
    <definedName name="mbangsa">[1]master!$E:$E</definedName>
    <definedName name="Micronet_International_College_MIC">'BPTV2023 (M)'!$AR$84:$AR$87</definedName>
    <definedName name="mnegeri">[1]master!$W:$W</definedName>
    <definedName name="myrange" localSheetId="1">'BPTV2023 (M)'!$L$70,'BPTV2023 (M)'!$W$71,'BPTV2023 (M)'!$K$71,'BPTV2023 (M)'!$M$72,'BPTV2023 (M)'!$I$72,'BPTV2023 (M)'!$Q$72,'BPTV2023 (M)'!$W$72,'BPTV2023 (M)'!$W$73,'BPTV2023 (M)'!$L$73,'BPTV2023 (M)'!$K$75,'BPTV2023 (M)'!$O$75,'BPTV2023 (M)'!$S$75,'BPTV2023 (M)'!$W$75,'BPTV2023 (M)'!$AA$75,'BPTV2023 (M)'!$H$76,'BPTV2023 (M)'!$H$77,'BPTV2023 (M)'!$H$78,'BPTV2023 (M)'!$H$81,'BPTV2023 (M)'!#REF!,'BPTV2023 (M)'!#REF!,'BPTV2023 (M)'!#REF!,'BPTV2023 (M)'!#REF!,'BPTV2023 (M)'!$B$166:$AB$170,'BPTV2023 (M)'!#REF!,'BPTV2023 (M)'!#REF!,'BPTV2023 (M)'!#REF!,'BPTV2023 (M)'!$C$146:$N$160,'BPTV2023 (M)'!$V$146:$AB$147</definedName>
    <definedName name="Negeri">#REF!</definedName>
    <definedName name="_xlnm.Print_Area" localSheetId="1">'BPTV2023 (M)'!$A$1:$AC$286</definedName>
    <definedName name="RangePg1" localSheetId="1">'BPTV2023 (M)'!$H$85:$AB$87,'BPTV2023 (M)'!$L$70,'BPTV2023 (M)'!$K$71,'BPTV2023 (M)'!$W$71,'BPTV2023 (M)'!$I$72,'BPTV2023 (M)'!$M$72,'BPTV2023 (M)'!$Q$72,'BPTV2023 (M)'!$AA$72,'BPTV2023 (M)'!$I$73,'BPTV2023 (M)'!$P$73,'BPTV2023 (M)'!$W$73,'BPTV2023 (M)'!$K$75,'BPTV2023 (M)'!$O$75,'BPTV2023 (M)'!$S$75,'BPTV2023 (M)'!$W$75,'BPTV2023 (M)'!$AA$75,'BPTV2023 (M)'!$H$76,'BPTV2023 (M)'!$H$77,'BPTV2023 (M)'!$H$78,'BPTV2023 (M)'!$H$81</definedName>
    <definedName name="RangePg4" localSheetId="1">'BPTV2023 (M)'!$V$176,'BPTV2023 (M)'!$H$177:$AB$196,'BPTV2023 (M)'!#REF!,'BPTV2023 (M)'!#REF!,'BPTV2023 (M)'!#REF!,'BPTV2023 (M)'!#REF!,'BPTV2023 (M)'!#REF!</definedName>
    <definedName name="S.O.">#REF!</definedName>
    <definedName name="ShellICNo" hidden="1">'[6]2015 BSJV Sch Allocation'!$H$2:$H$46</definedName>
    <definedName name="ShellListNo" hidden="1">'[6]2015 BSJV Sch Allocation'!$A$2:$A$46</definedName>
    <definedName name="sokongan">'[2]master (MS)'!$AH:$AH</definedName>
    <definedName name="stats1">[7]Main2018R1!$FD$7:$FD$192</definedName>
    <definedName name="Z_D6A6204A_2CBF_430A_B005_26730ECF73A0_.wvu.Cols" localSheetId="1" hidden="1">'BPTV2023 (M)'!$AD:$XFD</definedName>
    <definedName name="Z_D6A6204A_2CBF_430A_B005_26730ECF73A0_.wvu.PrintArea" localSheetId="1" hidden="1">'BPTV2023 (M)'!$A$52:$AC$242</definedName>
    <definedName name="Z_D6A6204A_2CBF_430A_B005_26730ECF73A0_.wvu.Rows" localSheetId="1" hidden="1">'BPTV2023 (M)'!$243:$1048576</definedName>
  </definedNames>
  <calcPr calcId="191029"/>
  <customWorkbookViews>
    <customWorkbookView name="sbpp" guid="{D6A6204A-2CBF-430A-B005-26730ECF73A0}" maximized="1" windowWidth="1596" windowHeight="645" activeSheetId="7" showComments="commIndAndComment"/>
  </customWorkbookViews>
</workbook>
</file>

<file path=xl/calcChain.xml><?xml version="1.0" encoding="utf-8"?>
<calcChain xmlns="http://schemas.openxmlformats.org/spreadsheetml/2006/main">
  <c r="JT55" i="11" l="1"/>
  <c r="IR55" i="11"/>
  <c r="IQ55" i="11"/>
  <c r="IP55" i="11"/>
  <c r="IO55" i="11"/>
  <c r="IN55" i="11"/>
  <c r="IM55" i="11"/>
  <c r="IL55" i="11"/>
  <c r="IK55" i="11"/>
  <c r="IJ55" i="11"/>
  <c r="II55" i="11"/>
  <c r="IH55" i="11"/>
  <c r="IG55" i="11"/>
  <c r="IF55" i="11"/>
  <c r="IE55" i="11"/>
  <c r="ID55" i="11"/>
  <c r="IC55" i="11"/>
  <c r="IB55" i="11"/>
  <c r="IA55" i="11"/>
  <c r="HZ55" i="11"/>
  <c r="HY55" i="11"/>
  <c r="HX55" i="11"/>
  <c r="HW55" i="11"/>
  <c r="HV55" i="11"/>
  <c r="HU55" i="11"/>
  <c r="HT55" i="11"/>
  <c r="HS55" i="11"/>
  <c r="HR55" i="11"/>
  <c r="HQ55" i="11"/>
  <c r="HP55" i="11"/>
  <c r="HO55" i="11"/>
  <c r="HN55" i="11"/>
  <c r="HM55" i="11"/>
  <c r="HL55" i="11"/>
  <c r="HK55" i="11"/>
  <c r="HJ55" i="11"/>
  <c r="HI55" i="11"/>
  <c r="HH55" i="11"/>
  <c r="HG55" i="11"/>
  <c r="HF55" i="11"/>
  <c r="HE55" i="11"/>
  <c r="HD55" i="11"/>
  <c r="HC55" i="11"/>
  <c r="HB55" i="11"/>
  <c r="HA55" i="11"/>
  <c r="GZ55" i="11"/>
  <c r="GY55" i="11"/>
  <c r="GX55" i="11"/>
  <c r="GW55" i="11"/>
  <c r="GV55" i="11"/>
  <c r="GU55" i="11"/>
  <c r="GT55" i="11"/>
  <c r="GS55" i="11"/>
  <c r="GR55" i="11"/>
  <c r="GQ55" i="11"/>
  <c r="GP55" i="11"/>
  <c r="GO55" i="11"/>
  <c r="GN55" i="11"/>
  <c r="GM55" i="11"/>
  <c r="GL55" i="11"/>
  <c r="GK55" i="11"/>
  <c r="GJ55" i="11"/>
  <c r="GI55" i="11"/>
  <c r="GH55" i="11"/>
  <c r="GG55" i="11"/>
  <c r="GF55" i="11"/>
  <c r="GE55" i="11"/>
  <c r="GD55" i="11"/>
  <c r="GC55" i="11"/>
  <c r="GB55" i="11"/>
  <c r="GA55" i="11"/>
  <c r="FZ55" i="11"/>
  <c r="FY55" i="11"/>
  <c r="FX55" i="11"/>
  <c r="FW55" i="11"/>
  <c r="FV55" i="11"/>
  <c r="FU55" i="11"/>
  <c r="FT55" i="11"/>
  <c r="FS55" i="11"/>
  <c r="FR55" i="11"/>
  <c r="FQ55" i="11"/>
  <c r="FP55" i="11"/>
  <c r="FO55" i="11"/>
  <c r="FN55" i="11"/>
  <c r="FM55" i="11"/>
  <c r="FL55" i="11"/>
  <c r="FK55" i="11"/>
  <c r="FJ55" i="11"/>
  <c r="FI55" i="11"/>
  <c r="FH55" i="11"/>
  <c r="FG55" i="11"/>
  <c r="FF55" i="11"/>
  <c r="FE55" i="11"/>
  <c r="FD55" i="11"/>
  <c r="FC55" i="11"/>
  <c r="FB55" i="11"/>
  <c r="FA55" i="11"/>
  <c r="EZ55" i="11"/>
  <c r="EY55" i="11"/>
  <c r="EX55" i="11"/>
  <c r="EW55" i="11"/>
  <c r="EV55" i="11"/>
  <c r="EU55" i="11"/>
  <c r="ET55" i="11"/>
  <c r="ES55" i="11"/>
  <c r="EA55" i="11"/>
  <c r="DZ55" i="11"/>
  <c r="DY55" i="11"/>
  <c r="DX55" i="11"/>
  <c r="DW55" i="11"/>
  <c r="DV55" i="11"/>
  <c r="DU55" i="11"/>
  <c r="DT55" i="11"/>
  <c r="DS55" i="11"/>
  <c r="DR55" i="11"/>
  <c r="DQ55" i="11"/>
  <c r="DP55" i="11"/>
  <c r="DO55" i="11"/>
  <c r="DN55" i="11"/>
  <c r="DM55" i="11"/>
  <c r="DL55" i="11"/>
  <c r="DK55" i="11"/>
  <c r="DJ55" i="11"/>
  <c r="DI55" i="11"/>
  <c r="DH55" i="11"/>
  <c r="DG55" i="11"/>
  <c r="DF55" i="11"/>
  <c r="DE55" i="11"/>
  <c r="DD55" i="11"/>
  <c r="DC55" i="11"/>
  <c r="DB55" i="11"/>
  <c r="DA55" i="11"/>
  <c r="CZ55" i="11"/>
  <c r="CY55" i="11"/>
  <c r="CN55" i="11"/>
  <c r="CN54" i="11"/>
  <c r="CA55" i="11"/>
  <c r="BS55" i="11"/>
  <c r="P5" i="16" l="1"/>
  <c r="O6" i="16"/>
  <c r="O7" i="16" s="1"/>
  <c r="O9" i="16" s="1"/>
  <c r="P6" i="16"/>
  <c r="P7" i="16"/>
  <c r="P9" i="16"/>
  <c r="O10" i="16"/>
  <c r="O11" i="16" s="1"/>
  <c r="P10" i="16"/>
  <c r="P11" i="16"/>
  <c r="O12" i="16"/>
  <c r="O13" i="16" s="1"/>
  <c r="O14" i="16" s="1"/>
  <c r="O15" i="16" s="1"/>
  <c r="O16" i="16" s="1"/>
  <c r="P12" i="16"/>
  <c r="P13" i="16"/>
  <c r="P14" i="16"/>
  <c r="P15" i="16"/>
  <c r="P16" i="16"/>
  <c r="O17" i="16"/>
  <c r="O18" i="16" s="1"/>
  <c r="P17" i="16"/>
  <c r="P18" i="16"/>
  <c r="O19" i="16"/>
  <c r="P19" i="16"/>
  <c r="O20" i="16"/>
  <c r="O21" i="16" s="1"/>
  <c r="P20" i="16"/>
  <c r="P21" i="16"/>
  <c r="P4" i="16"/>
  <c r="O4" i="16"/>
  <c r="O5" i="16" s="1"/>
  <c r="H277" i="11" l="1"/>
  <c r="L3" i="16"/>
  <c r="M3" i="16"/>
  <c r="SH55" i="11" l="1"/>
  <c r="SG55" i="11"/>
  <c r="QY55" i="11"/>
  <c r="QX55" i="11"/>
  <c r="QW55" i="11"/>
  <c r="QV55" i="11"/>
  <c r="QU55" i="11"/>
  <c r="QT55" i="11"/>
  <c r="QS55" i="11"/>
  <c r="QR55" i="11"/>
  <c r="QQ55" i="11"/>
  <c r="QI55" i="11"/>
  <c r="QH55" i="11"/>
  <c r="QG55" i="11"/>
  <c r="QF55" i="11"/>
  <c r="QE55" i="11"/>
  <c r="QD55" i="11"/>
  <c r="QC55" i="11"/>
  <c r="QB55" i="11"/>
  <c r="QA55" i="11"/>
  <c r="PZ55" i="11"/>
  <c r="PY55" i="11"/>
  <c r="PX55" i="11"/>
  <c r="PW55" i="11"/>
  <c r="PV55" i="11"/>
  <c r="PU55" i="11"/>
  <c r="PT55" i="11"/>
  <c r="PS55" i="11"/>
  <c r="PR55" i="11"/>
  <c r="PQ55" i="11"/>
  <c r="PP55" i="11"/>
  <c r="PO55" i="11"/>
  <c r="PN55" i="11"/>
  <c r="PM55" i="11"/>
  <c r="PL55" i="11"/>
  <c r="PK55" i="11"/>
  <c r="PJ55" i="11"/>
  <c r="PI55" i="11"/>
  <c r="PH55" i="11"/>
  <c r="PG55" i="11"/>
  <c r="PF55" i="11"/>
  <c r="PE55" i="11"/>
  <c r="PD55" i="11"/>
  <c r="PC55" i="11"/>
  <c r="PB55" i="11"/>
  <c r="PA55" i="11"/>
  <c r="OZ55" i="11"/>
  <c r="OY55" i="11"/>
  <c r="OX55" i="11"/>
  <c r="OW55" i="11"/>
  <c r="OV55" i="11"/>
  <c r="OU55" i="11"/>
  <c r="OT55" i="11"/>
  <c r="OS55" i="11"/>
  <c r="OR55" i="11"/>
  <c r="OQ55" i="11"/>
  <c r="OP55" i="11"/>
  <c r="OO55" i="11"/>
  <c r="ON55" i="11"/>
  <c r="OM55" i="11"/>
  <c r="OL55" i="11"/>
  <c r="OK55" i="11"/>
  <c r="OJ55" i="11"/>
  <c r="OI55" i="11"/>
  <c r="OH55" i="11"/>
  <c r="OF55" i="11"/>
  <c r="OE55" i="11"/>
  <c r="OD55" i="11"/>
  <c r="OC55" i="11"/>
  <c r="OB55" i="11"/>
  <c r="OA55" i="11"/>
  <c r="NZ55" i="11"/>
  <c r="NY55" i="11"/>
  <c r="NX55" i="11"/>
  <c r="NW55" i="11"/>
  <c r="NV55" i="11"/>
  <c r="NU55" i="11"/>
  <c r="NT55" i="11"/>
  <c r="NS55" i="11"/>
  <c r="NR55" i="11"/>
  <c r="NQ55" i="11"/>
  <c r="NP55" i="11"/>
  <c r="NO55" i="11"/>
  <c r="NN55" i="11"/>
  <c r="NM55" i="11"/>
  <c r="NL55" i="11"/>
  <c r="NK55" i="11"/>
  <c r="NJ55" i="11"/>
  <c r="NI55" i="11"/>
  <c r="NH55" i="11"/>
  <c r="NG55" i="11"/>
  <c r="NF55" i="11"/>
  <c r="NE55" i="11"/>
  <c r="ND55" i="11"/>
  <c r="NC55" i="11"/>
  <c r="NB55" i="11"/>
  <c r="NA55" i="11"/>
  <c r="MZ55" i="11"/>
  <c r="MY55" i="11"/>
  <c r="MX55" i="11"/>
  <c r="MW55" i="11"/>
  <c r="MV55" i="11"/>
  <c r="MU55" i="11"/>
  <c r="MT55" i="11"/>
  <c r="MS55" i="11"/>
  <c r="MR55" i="11"/>
  <c r="MQ55" i="11"/>
  <c r="MO55" i="11"/>
  <c r="MN55" i="11"/>
  <c r="MM55" i="11"/>
  <c r="ML55" i="11"/>
  <c r="MK55" i="11"/>
  <c r="MI55" i="11"/>
  <c r="MH55" i="11"/>
  <c r="MG55" i="11"/>
  <c r="MF55" i="11"/>
  <c r="ME55" i="11"/>
  <c r="MD55" i="11"/>
  <c r="MC55" i="11"/>
  <c r="MB55" i="11"/>
  <c r="LZ55" i="11"/>
  <c r="LY55" i="11"/>
  <c r="LX55" i="11"/>
  <c r="LW55" i="11"/>
  <c r="LV55" i="11"/>
  <c r="LU55" i="11"/>
  <c r="LT55" i="11"/>
  <c r="LS55" i="11"/>
  <c r="LR55" i="11"/>
  <c r="LQ55" i="11"/>
  <c r="LP55" i="11"/>
  <c r="LO55" i="11"/>
  <c r="LN55" i="11"/>
  <c r="LM55" i="11"/>
  <c r="LL55" i="11"/>
  <c r="LJ55" i="11"/>
  <c r="LI55" i="11"/>
  <c r="LH55" i="11"/>
  <c r="LG55" i="11"/>
  <c r="LF55" i="11"/>
  <c r="LE55" i="11"/>
  <c r="LD55" i="11"/>
  <c r="LC55" i="11"/>
  <c r="LA55" i="11"/>
  <c r="KZ55" i="11"/>
  <c r="KY55" i="11"/>
  <c r="KX55" i="11"/>
  <c r="KW55" i="11"/>
  <c r="KV55" i="11"/>
  <c r="KU55" i="11"/>
  <c r="KT55" i="11"/>
  <c r="KS55" i="11"/>
  <c r="KR55" i="11"/>
  <c r="KQ55" i="11"/>
  <c r="KP55" i="11"/>
  <c r="KO55" i="11"/>
  <c r="KN55" i="11"/>
  <c r="KM55" i="11"/>
  <c r="KK55" i="11"/>
  <c r="KJ55" i="11"/>
  <c r="KI55" i="11"/>
  <c r="KH55" i="11"/>
  <c r="KG55" i="11"/>
  <c r="KF55" i="11"/>
  <c r="KE55" i="11"/>
  <c r="KD55" i="11"/>
  <c r="KB55" i="11"/>
  <c r="KA55" i="11"/>
  <c r="JZ55" i="11"/>
  <c r="JY55" i="11"/>
  <c r="JX55" i="11"/>
  <c r="JW55" i="11"/>
  <c r="JV55" i="11"/>
  <c r="JU55" i="11"/>
  <c r="JS55" i="11"/>
  <c r="JR55" i="11"/>
  <c r="JQ55" i="11"/>
  <c r="JP55" i="11"/>
  <c r="JO55" i="11"/>
  <c r="JN55" i="11"/>
  <c r="JM55" i="11"/>
  <c r="JL55" i="11"/>
  <c r="JK55" i="11"/>
  <c r="JJ55" i="11"/>
  <c r="JI55" i="11"/>
  <c r="JH55" i="11"/>
  <c r="JG55" i="11"/>
  <c r="JF55" i="11"/>
  <c r="JE55" i="11"/>
  <c r="JD55" i="11"/>
  <c r="JC55" i="11"/>
  <c r="JB55" i="11"/>
  <c r="JA55" i="11"/>
  <c r="IZ55" i="11"/>
  <c r="IY55" i="11"/>
  <c r="IX55" i="11"/>
  <c r="IW55" i="11"/>
  <c r="IV55" i="11"/>
  <c r="IU55" i="11"/>
  <c r="IT55" i="11"/>
  <c r="ER55" i="11"/>
  <c r="EP55" i="11"/>
  <c r="EO55" i="11"/>
  <c r="EN55" i="11"/>
  <c r="EL55" i="11"/>
  <c r="EK55" i="11"/>
  <c r="EI55" i="11"/>
  <c r="EH55" i="11"/>
  <c r="EG55" i="11"/>
  <c r="EE55" i="11"/>
  <c r="ED55" i="11"/>
  <c r="CX55" i="11"/>
  <c r="CW55" i="11"/>
  <c r="CV55" i="11"/>
  <c r="CT55" i="11"/>
  <c r="CS55" i="11"/>
  <c r="CR55" i="11"/>
  <c r="CQ55" i="11"/>
  <c r="CP55" i="11"/>
  <c r="CM55" i="11"/>
  <c r="CL55" i="11"/>
  <c r="CK55" i="11"/>
  <c r="CJ55" i="11"/>
  <c r="CI55" i="11"/>
  <c r="CH55" i="11"/>
  <c r="CG55" i="11"/>
  <c r="CE55" i="11"/>
  <c r="CD55" i="11"/>
  <c r="CC55" i="11"/>
  <c r="BZ55" i="11"/>
  <c r="BY55" i="11"/>
  <c r="BX55" i="11"/>
  <c r="BV55" i="11"/>
  <c r="BU55" i="11"/>
  <c r="BR55" i="11"/>
  <c r="BQ55" i="11"/>
  <c r="BP55" i="11"/>
  <c r="BN55" i="11"/>
  <c r="BM55" i="11"/>
  <c r="BK55" i="11"/>
  <c r="BJ55" i="11"/>
  <c r="BH55" i="11"/>
  <c r="BG55" i="11"/>
  <c r="AY54" i="11"/>
  <c r="BB54" i="11"/>
  <c r="BA54" i="11"/>
  <c r="AZ54" i="11"/>
  <c r="BC54" i="11"/>
  <c r="BC55" i="11"/>
  <c r="BB55" i="11"/>
  <c r="BA55" i="11"/>
  <c r="AZ55" i="11"/>
  <c r="AX55" i="11"/>
  <c r="AW55" i="11"/>
  <c r="AV55" i="11"/>
  <c r="AU55" i="11"/>
  <c r="AT55" i="11"/>
  <c r="AS55" i="11"/>
  <c r="AR55" i="11"/>
  <c r="AP55" i="11"/>
  <c r="AO55" i="11"/>
  <c r="AN55" i="11"/>
  <c r="AM55" i="11"/>
  <c r="AL55" i="11"/>
  <c r="AK55" i="11"/>
  <c r="AI55" i="11"/>
  <c r="AH55" i="11"/>
  <c r="AG55" i="11"/>
  <c r="AF55" i="11"/>
  <c r="AE55" i="11"/>
  <c r="SM54" i="11" l="1"/>
  <c r="SH54" i="11"/>
  <c r="SG54" i="11"/>
  <c r="QP54" i="11"/>
  <c r="QP53" i="11" s="1"/>
  <c r="OG54" i="11"/>
  <c r="OG53" i="11" s="1"/>
  <c r="MP54" i="11"/>
  <c r="MP53" i="11" s="1"/>
  <c r="LQ54" i="11"/>
  <c r="KR54" i="11"/>
  <c r="KQ54" i="11"/>
  <c r="KP54" i="11"/>
  <c r="KO54" i="11"/>
  <c r="KN54" i="11"/>
  <c r="KM54" i="11"/>
  <c r="KL54" i="11"/>
  <c r="KJ54" i="11"/>
  <c r="KH54" i="11"/>
  <c r="KF54" i="11"/>
  <c r="KD54" i="11"/>
  <c r="KC54" i="11"/>
  <c r="KB54" i="11"/>
  <c r="KA54" i="11"/>
  <c r="JZ54" i="11"/>
  <c r="JY54" i="11"/>
  <c r="JX54" i="11"/>
  <c r="JW54" i="11"/>
  <c r="JV54" i="11"/>
  <c r="JU54" i="11"/>
  <c r="JT54" i="11"/>
  <c r="JS54" i="11"/>
  <c r="IX54" i="11"/>
  <c r="IW54" i="11"/>
  <c r="IV54" i="11"/>
  <c r="IU54" i="11"/>
  <c r="IT54" i="11"/>
  <c r="IS54" i="11"/>
  <c r="IS53" i="11" s="1"/>
  <c r="EQ54" i="11"/>
  <c r="EQ53" i="11" s="1"/>
  <c r="EP54" i="11"/>
  <c r="EO54" i="11"/>
  <c r="EN54" i="11"/>
  <c r="EM54" i="11"/>
  <c r="EL54" i="11"/>
  <c r="EK54" i="11"/>
  <c r="EJ54" i="11"/>
  <c r="EI54" i="11"/>
  <c r="EH54" i="11"/>
  <c r="EG54" i="11"/>
  <c r="EF54" i="11"/>
  <c r="EE54" i="11"/>
  <c r="ED54" i="11"/>
  <c r="EC54" i="11"/>
  <c r="EB54" i="11"/>
  <c r="EB53" i="11" s="1"/>
  <c r="DC54" i="11"/>
  <c r="DB54" i="11"/>
  <c r="DA54" i="11"/>
  <c r="CZ54" i="11"/>
  <c r="CY54" i="11"/>
  <c r="CX54" i="11"/>
  <c r="CW54" i="11"/>
  <c r="CV54" i="11"/>
  <c r="CU54" i="11"/>
  <c r="CU53" i="11" s="1"/>
  <c r="CT54" i="11"/>
  <c r="CS54" i="11"/>
  <c r="CR54" i="11"/>
  <c r="CQ54" i="11"/>
  <c r="CP54" i="11"/>
  <c r="CO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B53" i="11" s="1"/>
  <c r="CA54" i="11"/>
  <c r="BZ54" i="11"/>
  <c r="BY54" i="11"/>
  <c r="BX54" i="11"/>
  <c r="BW54" i="11"/>
  <c r="BV54" i="11"/>
  <c r="BU54" i="11"/>
  <c r="BT54" i="11"/>
  <c r="BT53" i="11" s="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LQ53" i="11"/>
  <c r="BL53" i="11"/>
  <c r="BF53" i="11"/>
  <c r="AG53" i="11"/>
  <c r="JS53" i="11" l="1"/>
  <c r="KR53" i="11"/>
  <c r="H276" i="11" l="1"/>
  <c r="H274" i="11" l="1"/>
  <c r="H275" i="11" l="1"/>
</calcChain>
</file>

<file path=xl/sharedStrings.xml><?xml version="1.0" encoding="utf-8"?>
<sst xmlns="http://schemas.openxmlformats.org/spreadsheetml/2006/main" count="1020" uniqueCount="315">
  <si>
    <t>Nama</t>
  </si>
  <si>
    <t>Nombor Kad Pintar</t>
  </si>
  <si>
    <t>Warna/Jenis Kad Pintar</t>
  </si>
  <si>
    <t>Pekerjaan</t>
  </si>
  <si>
    <t>Alamat Pejabat</t>
  </si>
  <si>
    <t>Rumah</t>
  </si>
  <si>
    <t>Bimbit</t>
  </si>
  <si>
    <t>Pejabat</t>
  </si>
  <si>
    <t>BAPA</t>
  </si>
  <si>
    <t>IBU</t>
  </si>
  <si>
    <t>PENJAGA / SUAMI / ISTERI</t>
  </si>
  <si>
    <t>Nama Sekolah</t>
  </si>
  <si>
    <t>Bil</t>
  </si>
  <si>
    <t>Tandatangan Pemohon :</t>
  </si>
  <si>
    <t>Tarikh :</t>
  </si>
  <si>
    <t>Hubungan dengan pemohon :</t>
  </si>
  <si>
    <t>BORANG PERMOHONAN SKIM BIASISWA TEKNIKAL DAN VOKASIONAL (BPTV)</t>
  </si>
  <si>
    <t>SESI:</t>
  </si>
  <si>
    <t>PERINGATAN PENTING</t>
  </si>
  <si>
    <r>
      <t xml:space="preserve">SENARAI SEMAK SALINAN (Sila tandakan </t>
    </r>
    <r>
      <rPr>
        <b/>
        <sz val="10"/>
        <color rgb="FF000000"/>
        <rFont val="Calibri"/>
        <family val="2"/>
      </rPr>
      <t>√</t>
    </r>
    <r>
      <rPr>
        <b/>
        <sz val="10"/>
        <color rgb="FF000000"/>
        <rFont val="Segoe UI"/>
        <family val="2"/>
      </rPr>
      <t xml:space="preserve">):
</t>
    </r>
    <r>
      <rPr>
        <sz val="10"/>
        <color rgb="FF000000"/>
        <rFont val="Segoe UI"/>
        <family val="2"/>
      </rPr>
      <t>Sila pastikan semua dokumen dan salinan disertakan sebelum mengembalikan Borang ini ke Bahagian Biasiswa, Kementerian Pendidikan.</t>
    </r>
  </si>
  <si>
    <t>Brunei-Cambridge GCE 'O' Level / IGCSE</t>
  </si>
  <si>
    <t>4. KETERANGAN IBU BAPA / PENJAGA / SUAMI / ISTERI</t>
  </si>
  <si>
    <t>E-mel</t>
  </si>
  <si>
    <t>Miftahun Najaah</t>
  </si>
  <si>
    <t>JAPEM</t>
  </si>
  <si>
    <t>MUIB</t>
  </si>
  <si>
    <t>Saya dengan ini mengaku dan mengesahkan bahawa segala maklumat yang diberikan oleh pemohon adalah benar sejauh mana yang saya ketahui.</t>
  </si>
  <si>
    <t>A.  Adakah Awda Sedang Menuntut Di Institusi Pengajian Swasta Secara Persendirian?</t>
  </si>
  <si>
    <t>Tidak</t>
  </si>
  <si>
    <t>Ya</t>
  </si>
  <si>
    <t>Jika Ya, Sila Isikan Ruangan Kosong Di Bawah:</t>
  </si>
  <si>
    <t>Nama Institusi</t>
  </si>
  <si>
    <t xml:space="preserve">Tarikh Mula Pengajian </t>
  </si>
  <si>
    <t xml:space="preserve">Tarikh Tamat Pengajian </t>
  </si>
  <si>
    <t xml:space="preserve">C.  Adakah Awda Pernah Memohon Skim BPTV Sebelum Ini? </t>
  </si>
  <si>
    <t xml:space="preserve">B.  Adakah Awda Sedang Menuntut Di Institusi Kerajaan Pada Masa Ini? </t>
  </si>
  <si>
    <t>Sesi Pengajian</t>
  </si>
  <si>
    <t>Diterima</t>
  </si>
  <si>
    <t>Menarik Diri</t>
  </si>
  <si>
    <t>Ditolak</t>
  </si>
  <si>
    <t>Ditangguh</t>
  </si>
  <si>
    <t>Lulus</t>
  </si>
  <si>
    <t>Gagal</t>
  </si>
  <si>
    <t>Ditamatkan Biasiswa</t>
  </si>
  <si>
    <t>Masih Dalam pengajian</t>
  </si>
  <si>
    <t xml:space="preserve">D.  Pernahkah Awda Memohon Biasiswa Lain Atau Elaun Pelajaran? </t>
  </si>
  <si>
    <t>Jika Pernah, Sila Isikan Ruangan Kosong Di Bawah:</t>
  </si>
  <si>
    <t>Tarikh Dipohonkan</t>
  </si>
  <si>
    <t>Dari</t>
  </si>
  <si>
    <t>Hingga</t>
  </si>
  <si>
    <t>DI INSTITUSI PENGAJIAN SWASTA DALAM NEGERI</t>
  </si>
  <si>
    <t>Jenis Biasiswa Yang Sudah Dipohonkan</t>
  </si>
  <si>
    <t xml:space="preserve">E.  Adakah Awda Sedang Bekerja Pada Masa Ini? (Jika Berkenaan) </t>
  </si>
  <si>
    <t>Jika Ya, Sila Isikan Di Bawah:</t>
  </si>
  <si>
    <t>a) Adakah Awda Sedang Cuti Tanpa Gaji?</t>
  </si>
  <si>
    <t>b) Adakah Awda Cuti Secara Bergaji?</t>
  </si>
  <si>
    <t>c) Tidak Mempunyai Sebarang Pekerjaan?</t>
  </si>
  <si>
    <t>a) Nama Jawatan Sekarang:</t>
  </si>
  <si>
    <t>b) Tarikh Mula Bekerja:</t>
  </si>
  <si>
    <t>c) Tempoh Pekerjaan:</t>
  </si>
  <si>
    <t>ii. Lebih Dari 1 Tahun:</t>
  </si>
  <si>
    <t>d) Tempat Bekerja:</t>
  </si>
  <si>
    <r>
      <t>e) Status Pekerjaan</t>
    </r>
    <r>
      <rPr>
        <b/>
        <sz val="10"/>
        <color theme="1"/>
        <rFont val="Segoe UI"/>
        <family val="2"/>
      </rPr>
      <t>:</t>
    </r>
  </si>
  <si>
    <t>ii. Separuh Masa:</t>
  </si>
  <si>
    <t xml:space="preserve">Nama Kursus </t>
  </si>
  <si>
    <t>UNTUK KEGUNAAN PEJABAT</t>
  </si>
  <si>
    <t>DISEMAK OLEH : (Dari pihak MOE)</t>
  </si>
  <si>
    <t>TANDATANGAN PENYEMAK</t>
  </si>
  <si>
    <t>-</t>
  </si>
  <si>
    <t>Tarikh Disemak</t>
  </si>
  <si>
    <t xml:space="preserve">PENGESAHAN PENERIMAAN BORANG PERMOHONAN SKIM BPTV </t>
  </si>
  <si>
    <t>Nama Pemohon</t>
  </si>
  <si>
    <t xml:space="preserve">Nombor Kad Pintar </t>
  </si>
  <si>
    <t>Ini adalah mengesahkan bahawa pihak MOE telah menerima borang permohonan calon yang tersebut di atas pada :</t>
  </si>
  <si>
    <t>Tarikh borang dikembalikan ke MOE :</t>
  </si>
  <si>
    <t>Nama Pegawai/ Kakitangan yang menerima borang :</t>
  </si>
  <si>
    <t>Bilangan</t>
  </si>
  <si>
    <t>1.</t>
  </si>
  <si>
    <t>2.</t>
  </si>
  <si>
    <t>5. JENIS-JENIS BANTUAN YANG PEMOHON ATAU IBU BAPA YANG PERNAH/ SEDANG TERIMA:</t>
  </si>
  <si>
    <t>Saya mengaku bahawa segala maklumat yang diberikan di atas adalah benar dan saya faham bahawa jika ada keterangan dan salinan sijil-sijil dan Surat Akuan yang saya kemukakan tidak betul atau tidak benar, maka Kementerian Pendidikan berhak menolak permohonan ini.
Bersama ini juga disertakan salinan Surat Beranak, Kad Pintar, Sijil-Sijil Peperiksaan dan Surat Tawaran Tempat Kursus.</t>
  </si>
  <si>
    <t>[sila lekatkan gambar berukuran paspot di ruang ini</t>
  </si>
  <si>
    <t xml:space="preserve">    (Institut Pendidikan Teknikal Brunei (IBTE) atau Pusat Tingkatan Enam Kerajaan)</t>
  </si>
  <si>
    <t>Nama Kursus / Institusi yang dipohon</t>
  </si>
  <si>
    <t>Pencen Perkhidmatan</t>
  </si>
  <si>
    <t>Pencen Turunan</t>
  </si>
  <si>
    <t>Pencen Tua</t>
  </si>
  <si>
    <t>BIL</t>
  </si>
  <si>
    <t>TARIKH LAHIR</t>
  </si>
  <si>
    <r>
      <t xml:space="preserve">Alamat Tempat Tinggal </t>
    </r>
    <r>
      <rPr>
        <b/>
        <sz val="8"/>
        <color theme="1"/>
        <rFont val="Segoe UI"/>
        <family val="2"/>
      </rPr>
      <t>(sewa persendirian / kerajaan atau keluarga)</t>
    </r>
  </si>
  <si>
    <t>Tahun Meninggal
(jika berkenaan)</t>
  </si>
  <si>
    <t>Nama Majikan</t>
  </si>
  <si>
    <t>Salinan kad pengenalan pintar ibu bapa serta orang bawah tanggungan</t>
  </si>
  <si>
    <t xml:space="preserve">Salinan slip penerimaan pencen Perkhidmatan / balu / turunan / nafkah </t>
  </si>
  <si>
    <t>Salinan penerimaan baksis / TAP / SCP</t>
  </si>
  <si>
    <t>Salinan resit penerimaan / pembayaran bayaran rumah sewa</t>
  </si>
  <si>
    <t>NAMA</t>
  </si>
  <si>
    <t>JENIS</t>
  </si>
  <si>
    <t>JUMLAH SEBULAN</t>
  </si>
  <si>
    <t>Elaun Kurang Upaya</t>
  </si>
  <si>
    <t>8. PENGAKUAN</t>
  </si>
  <si>
    <t>Borang ini mestilah:</t>
  </si>
  <si>
    <t>4.</t>
  </si>
  <si>
    <t>3.</t>
  </si>
  <si>
    <t>Diisi dalam satu salinan sahaja;</t>
  </si>
  <si>
    <t xml:space="preserve">      </t>
  </si>
  <si>
    <t>Disertakan dengan satu (1) keping gambar terkini yang berukuran paspot;</t>
  </si>
  <si>
    <t>BORANG PERMOHONAN SKIM BIASISWA PENDIDIKAN TEKNIKAL DAN VOKASIONAL (BPTV)</t>
  </si>
  <si>
    <t>Cop Rasmi Pejabat</t>
  </si>
  <si>
    <t>Bagi Pemohon :</t>
  </si>
  <si>
    <t>Sebelum mengembalikan Borang ini, pemohon dikehendaki untuk menyemak semula dan memastikan semua dokumen-dokumen dalam senarai semak sudah tersedia untuk dilampirkan bersama.</t>
  </si>
  <si>
    <t>Salinan sijil cerai (jika berkenaan)</t>
  </si>
  <si>
    <t>Salinan sijil kematian (jika berkenaan)</t>
  </si>
  <si>
    <t>Salinan sijil pendaftaran anak angkat (jika berkenaan)</t>
  </si>
  <si>
    <t>Salinan surat beranak orang bawah tanggungan yang belum mempunyai kad pintar (jika berkenaan)</t>
  </si>
  <si>
    <t>Salinan surat bersara / berhenti kerja  (jika berkenaan)</t>
  </si>
  <si>
    <t>Salinan slip gaji / rekod pendapatan</t>
  </si>
  <si>
    <t>Salinan sijil nikah / perkahwinan (jika berkenaan)</t>
  </si>
  <si>
    <t>6. KETERANGAN TANGGUNGAN IBU BAPA / PENJAGA PEMOHON</t>
  </si>
  <si>
    <t>Surat tawaran tempat kursus</t>
  </si>
  <si>
    <t>Salinan sijil surat beranak</t>
  </si>
  <si>
    <t>Salinan kad pengenalan</t>
  </si>
  <si>
    <r>
      <t>Nama Pemohon</t>
    </r>
    <r>
      <rPr>
        <b/>
        <sz val="10"/>
        <color theme="1"/>
        <rFont val="Segoe UI"/>
        <family val="2"/>
      </rPr>
      <t xml:space="preserve">
</t>
    </r>
    <r>
      <rPr>
        <sz val="10"/>
        <color theme="1"/>
        <rFont val="Segoe UI"/>
        <family val="2"/>
      </rPr>
      <t>[Mengikut Kad Pintar</t>
    </r>
    <r>
      <rPr>
        <sz val="10"/>
        <color theme="1"/>
        <rFont val="Segoe UI"/>
        <family val="2"/>
      </rPr>
      <t>]</t>
    </r>
  </si>
  <si>
    <t xml:space="preserve">Tarikh Lahir </t>
  </si>
  <si>
    <t>Hari</t>
  </si>
  <si>
    <t>Bulan</t>
  </si>
  <si>
    <t>Tahun</t>
  </si>
  <si>
    <t xml:space="preserve">Warna </t>
  </si>
  <si>
    <r>
      <t>Bangsa</t>
    </r>
    <r>
      <rPr>
        <b/>
        <sz val="10"/>
        <color theme="1"/>
        <rFont val="Segoe UI"/>
        <family val="2"/>
      </rPr>
      <t xml:space="preserve">
</t>
    </r>
    <r>
      <rPr>
        <sz val="10"/>
        <color theme="1"/>
        <rFont val="Segoe UI"/>
        <family val="2"/>
      </rPr>
      <t>[Seperti dalam Kad Pintar]</t>
    </r>
  </si>
  <si>
    <t xml:space="preserve">Jantina </t>
  </si>
  <si>
    <t xml:space="preserve">Ugama </t>
  </si>
  <si>
    <t>1.  MAKLUMAT PERIBADI</t>
  </si>
  <si>
    <t>Taraf Kelamin</t>
  </si>
  <si>
    <t>Bujang</t>
  </si>
  <si>
    <t>Kahwin</t>
  </si>
  <si>
    <t>Bercerai</t>
  </si>
  <si>
    <t>Duda</t>
  </si>
  <si>
    <t>Balu</t>
  </si>
  <si>
    <t>Alamat Tempat Tinggal</t>
  </si>
  <si>
    <t>Poskod</t>
  </si>
  <si>
    <t>Nombor Telefon</t>
  </si>
  <si>
    <t>Emel</t>
  </si>
  <si>
    <t>2.  KURSUS YANG DIPOHON/ DIIKUTI</t>
  </si>
  <si>
    <t>PILIHAN KURSUS SEPERTI DALAM IKLAN MENGIKUT KEUTAMAAN</t>
  </si>
  <si>
    <t>Pilihan</t>
  </si>
  <si>
    <t>Pertama</t>
  </si>
  <si>
    <t>Kedua</t>
  </si>
  <si>
    <t>Nama Kursus</t>
  </si>
  <si>
    <t xml:space="preserve">Tahun </t>
  </si>
  <si>
    <t xml:space="preserve">Bulan </t>
  </si>
  <si>
    <t>3. PENCAPAIAN AKADEMIK</t>
  </si>
  <si>
    <t>Tarikh Diperolehi</t>
  </si>
  <si>
    <t>Nama Peperiksaan</t>
  </si>
  <si>
    <t>Gred</t>
  </si>
  <si>
    <t>Diploma / Lain-Lain Sijil Kelayakan atau Kelulusan (jika ada)</t>
  </si>
  <si>
    <t>Sijil Diperolehi</t>
  </si>
  <si>
    <t>Keputusan</t>
  </si>
  <si>
    <t>Sijil peringkat Teknikal dan Vokasional</t>
  </si>
  <si>
    <t>Bagi Ibu / Bapa/ Penjaga Pemohon :</t>
  </si>
  <si>
    <t>Sila tandakan (x) jika berkenaan serta jumlah yang diterima:</t>
  </si>
  <si>
    <t>7. KETERANGAN PERBELANJAAN BULANAN  IBU BAPA / PENJAGA PEMOHON</t>
  </si>
  <si>
    <t>JENIS BANTUAN</t>
  </si>
  <si>
    <t>JUMLAH</t>
  </si>
  <si>
    <t>TAHUN MENERIMA</t>
  </si>
  <si>
    <t>Tanggungan (termasuk anak angkat, bapa, ibu, abang, kakak dan adik (kandung/tiri)</t>
  </si>
  <si>
    <t>9. PENGESAHAN KETUA KAMPUNG</t>
  </si>
  <si>
    <t>HUBUNGAN</t>
  </si>
  <si>
    <t>MASIH BERSEKOLAH / SUDAH BEKERJA</t>
  </si>
  <si>
    <t>NAMA SEKOLAH / TEMPAT BEKERJA</t>
  </si>
  <si>
    <t>COP</t>
  </si>
  <si>
    <r>
      <t xml:space="preserve">PENGESAHAN 
</t>
    </r>
    <r>
      <rPr>
        <b/>
        <sz val="8"/>
        <color theme="1"/>
        <rFont val="Segoe UI"/>
        <family val="2"/>
      </rPr>
      <t>(NAMA / JAWATAN)</t>
    </r>
  </si>
  <si>
    <t>i.  Kurang Dari 1 Tahun:</t>
  </si>
  <si>
    <t>i.  Sepenuh Masa:</t>
  </si>
  <si>
    <r>
      <t>Gaji (bulanan)</t>
    </r>
    <r>
      <rPr>
        <sz val="10"/>
        <color theme="1"/>
        <rFont val="Segoe UI"/>
        <family val="2"/>
      </rPr>
      <t/>
    </r>
  </si>
  <si>
    <t>Bayaran Pinjaman Kenderaan (bagi sebuah kenderaan sahaja)</t>
  </si>
  <si>
    <t>Hutang peribadi</t>
  </si>
  <si>
    <t>Senarai Semak Borang BPTV/A1</t>
  </si>
  <si>
    <t>Borang BPTV/A1</t>
  </si>
  <si>
    <t>Mata pelajaran</t>
  </si>
  <si>
    <t>Lain-Lain Bantuan Yang Diterima (Sila nyatakan dari pihak mana)</t>
  </si>
  <si>
    <t>Nota: Sila lampirkan surat tawaran atau surat pengesahan daripada institusi</t>
  </si>
  <si>
    <r>
      <t xml:space="preserve">Pendapatan lain </t>
    </r>
    <r>
      <rPr>
        <b/>
        <sz val="8"/>
        <color theme="1"/>
        <rFont val="Segoe UI"/>
        <family val="2"/>
      </rPr>
      <t>(sewa rumah / pemberian nafkah / perniagaan dll)</t>
    </r>
  </si>
  <si>
    <t>Tandatangan Ketua Kampung :</t>
  </si>
  <si>
    <t>Nama Ketua Kampung :</t>
  </si>
  <si>
    <t>Sijil peringkat ‘O’ (BGCE / IGCSE)</t>
  </si>
  <si>
    <t>YAYASAN</t>
  </si>
  <si>
    <t>xxx</t>
  </si>
  <si>
    <t>Alamat Tempat Tinggal (sewa persendirian / kerajaan atau keluarga)</t>
  </si>
  <si>
    <t>Gaji (bulanan)</t>
  </si>
  <si>
    <t>Pendapatan lain (sewa rumah / pemberian nafkah / perniagaan dll)</t>
  </si>
  <si>
    <t>PENGESAHAN 
(NAMA / JAWATAN)</t>
  </si>
  <si>
    <t>Bulan 
(Month)</t>
  </si>
  <si>
    <t>Tahun 
(Year)</t>
  </si>
  <si>
    <t>Matapelajaran (Subject)</t>
  </si>
  <si>
    <t>Bulan (Month)</t>
  </si>
  <si>
    <t>Tahun (Year)</t>
  </si>
  <si>
    <t>Tarikh Diperolehi (Date Obtained)</t>
  </si>
  <si>
    <t>Sijil Diperolehi
(Certificate Obtained)</t>
  </si>
  <si>
    <t>Keputusan
(Result)</t>
  </si>
  <si>
    <t>Kolej Pengajian Siswazah Antarabangsa (KIGS)</t>
  </si>
  <si>
    <t>Certificate in Electronic Media Production</t>
  </si>
  <si>
    <t>Laksamana College of Business (LCB)</t>
  </si>
  <si>
    <t>Micronet International College (MIC)</t>
  </si>
  <si>
    <t>Cosmopolitan College of Commerce and Technology (CCCT)</t>
  </si>
  <si>
    <t>Pearson BTEC International Level 2 Certificate in Creative Media Production (QCF)</t>
  </si>
  <si>
    <t>Pearson BTEC Level 1 Introductory Diploma in Digital Media (QCF)</t>
  </si>
  <si>
    <t>Pearson BTEC Level 1 Introductory Diploma in Information Technology (QCF)</t>
  </si>
  <si>
    <t>Kemuda Institute (KI)</t>
  </si>
  <si>
    <t>HADtech College</t>
  </si>
  <si>
    <t>Mahakarya Institute of the Arts Asia</t>
  </si>
  <si>
    <t>Certificate III Screen and Media</t>
  </si>
  <si>
    <t>SALINAN PERMOHON</t>
  </si>
  <si>
    <t>Certificate in Art and Design</t>
  </si>
  <si>
    <t>NCC Education Level 3 Diploma in Computing (L3DC)</t>
  </si>
  <si>
    <t>Pearson BTEC Level 1 Introductory Diploma in Business (QCF)</t>
  </si>
  <si>
    <t>Kolej Pengajian Siswazah Antarabangsa KIGS</t>
  </si>
  <si>
    <t>Laksamana College of Business LCB</t>
  </si>
  <si>
    <t>Cosmopolitan College of Commerce and Technology CCCT</t>
  </si>
  <si>
    <t>Institusi</t>
  </si>
  <si>
    <t>City &amp; Guilds 8064-01 Level 2 Diploma in Food Preparation and Culinary Arts</t>
  </si>
  <si>
    <t>Kursus yang ditawarkan</t>
  </si>
  <si>
    <t>Tempoh kursus</t>
  </si>
  <si>
    <t>Borang permohonan BPTV/A1 (borang boleh diperolehi di Jabatan Pengurusan Biasiswa, Kementerian Pendidikan atau memuat turun dari laman web rasmi iaitu www.moe.gov.bn</t>
  </si>
  <si>
    <t>Micronet International College MIC</t>
  </si>
  <si>
    <t>yyy</t>
  </si>
  <si>
    <t>x</t>
  </si>
  <si>
    <t>2
1</t>
  </si>
  <si>
    <t>3
2
1</t>
  </si>
  <si>
    <t>4
3
2
1</t>
  </si>
  <si>
    <t>b</t>
  </si>
  <si>
    <t>^^^</t>
  </si>
  <si>
    <t>03.12.1970</t>
  </si>
  <si>
    <t>Cosmopolitan College of Commerce and Technology (CCCT)
ART 1
20.3.2020-20.3.2021</t>
  </si>
  <si>
    <t>I1
K1
TMP1-TMP2</t>
  </si>
  <si>
    <t>2020
I2
K2
TMP1-TMP2</t>
  </si>
  <si>
    <t>I2
K2
TMP1-TMP2</t>
  </si>
  <si>
    <t>01.1982</t>
  </si>
  <si>
    <t>06.2016</t>
  </si>
  <si>
    <t>02.1983</t>
  </si>
  <si>
    <t>07.2017</t>
  </si>
  <si>
    <t>03.1984</t>
  </si>
  <si>
    <t>08.2018</t>
  </si>
  <si>
    <t>04.1985</t>
  </si>
  <si>
    <t>09.2019</t>
  </si>
  <si>
    <t>05.1986</t>
  </si>
  <si>
    <t>10.2020</t>
  </si>
  <si>
    <t>1
2
3
4
5</t>
  </si>
  <si>
    <t>J1
J2
J3
J4
J5</t>
  </si>
  <si>
    <t>1982
1983
1984
1985
1986</t>
  </si>
  <si>
    <t>6
7
8
9
10</t>
  </si>
  <si>
    <t>2016
2017
2018
2019
2020</t>
  </si>
  <si>
    <t>01.1982
02.1983
03.1984
04.1985
05.1986</t>
  </si>
  <si>
    <t>06.2016
07.2017
08.2018
09.2019
10.2020</t>
  </si>
  <si>
    <t>1.2020</t>
  </si>
  <si>
    <t>01.2020</t>
  </si>
  <si>
    <t>MP1
MP2
MP3
MP4
MP5
MP6
MP7
MP8
MP9
MP10
MP11
MP12
MP13
MP14
MP15</t>
  </si>
  <si>
    <t>C
C
C
C
C
C
C
C
C
C
C
C
C
C
C</t>
  </si>
  <si>
    <t>1
1
1
1
1
1
1
1
1
1
1
1
1
1
1</t>
  </si>
  <si>
    <t>2020
2020
2020
2020
2020
2020
2020
2020
2020
2020
2020
2020
2020
2020
2020</t>
  </si>
  <si>
    <t>1.2020
1.2020
1.2020
01.2020
01.2020
01.2020
01.2020
01.2020
01.2020
01.2020
01.2020
01.2020
01.2020
01.2020
01.2020</t>
  </si>
  <si>
    <t>01.2021</t>
  </si>
  <si>
    <t>02.2021</t>
  </si>
  <si>
    <t>03.2021</t>
  </si>
  <si>
    <t>04.2021</t>
  </si>
  <si>
    <t>05.2021</t>
  </si>
  <si>
    <t>SP1
SP2
SP3
SP4
SP5</t>
  </si>
  <si>
    <t>K1
K2
K3
K4
K5</t>
  </si>
  <si>
    <t>2021
2021
2021
2021
2021</t>
  </si>
  <si>
    <t>01.2021
02.2021
03.2021
04.2021
05.2021</t>
  </si>
  <si>
    <t>BAPA
NB
KPB WB
PB
GB</t>
  </si>
  <si>
    <t>IBU
NI
KPI WI
PI
GI</t>
  </si>
  <si>
    <t>0
NP
KPP WP
PP
GP</t>
  </si>
  <si>
    <t>1
2
3
4</t>
  </si>
  <si>
    <t>Miftahun Najaah
JAPEM
MUIB
YAYASAN</t>
  </si>
  <si>
    <t>0
0
0
0</t>
  </si>
  <si>
    <t/>
  </si>
  <si>
    <t>1
2
3
4
5
5
5
6
7
8</t>
  </si>
  <si>
    <t>Sewa Rumah
Bayaran Pinjaman Perumahan
Bayaran Pinjaman Kenderaan (bagi sebuah kenderaan sahaja)
Persekolahan
Elektrik
Air
Telefon
Perbelanjaan bulanan (dapur, minyak kenderaan dan sebagainya)
Lain-lain (Nyatakan)
Hutang peribadi</t>
  </si>
  <si>
    <t>0
0
0
0
0
0
0
0
0
0</t>
  </si>
  <si>
    <t>NCC Education Level 3 Diploma in Computing</t>
  </si>
  <si>
    <t>NCC Education Level 3 Diploma in Business</t>
  </si>
  <si>
    <t>Pearson BTEC Level 1 Introductory Diploma in Information Technology</t>
  </si>
  <si>
    <t>City &amp; Guilds 8064-02 Level 2 Diploma in Food Preparation and Culinary Arts – Patisserie</t>
  </si>
  <si>
    <t>Pearson BTEC Level 2 Certificate for Retailers</t>
  </si>
  <si>
    <t>BTEC Level 1 Introductory Diploma in Information Technology</t>
  </si>
  <si>
    <t>City &amp; Guilds 8064-03 Level 2 Diploma in Food and Beverage Service</t>
  </si>
  <si>
    <t>Kemuda Institute KI</t>
  </si>
  <si>
    <t>9 Bulan</t>
  </si>
  <si>
    <t xml:space="preserve">6
5
4
3
2
1
</t>
  </si>
  <si>
    <t>Bayaran Perumahan</t>
  </si>
  <si>
    <t>Salinan resit pembayaran kereta</t>
  </si>
  <si>
    <t>BPTV/2023</t>
  </si>
  <si>
    <t>✓</t>
  </si>
  <si>
    <r>
      <t>Sila tandakan (</t>
    </r>
    <r>
      <rPr>
        <sz val="10"/>
        <color theme="1"/>
        <rFont val="Calibri"/>
        <family val="2"/>
      </rPr>
      <t>✓</t>
    </r>
    <r>
      <rPr>
        <sz val="10"/>
        <color theme="1"/>
        <rFont val="Segoe UI"/>
        <family val="2"/>
      </rPr>
      <t>) pada petak yang berkaitan</t>
    </r>
  </si>
  <si>
    <r>
      <t xml:space="preserve">Status Pengajian:
</t>
    </r>
    <r>
      <rPr>
        <i/>
        <sz val="10"/>
        <color theme="1"/>
        <rFont val="Segoe UI"/>
        <family val="2"/>
      </rPr>
      <t>Sila tandakan (✓)</t>
    </r>
  </si>
  <si>
    <r>
      <t xml:space="preserve">Status Permohonan:
</t>
    </r>
    <r>
      <rPr>
        <i/>
        <sz val="10"/>
        <color theme="1"/>
        <rFont val="Segoe UI"/>
        <family val="2"/>
      </rPr>
      <t>Sila tandakan (✓)</t>
    </r>
  </si>
  <si>
    <t>Sila tandakan (✓)</t>
  </si>
  <si>
    <t>Sila tandakan (✓) jika berkenaan serta jumlah yang diterima:</t>
  </si>
  <si>
    <t>coffee bean</t>
  </si>
  <si>
    <t>Jika Tidak, Sila (✓):</t>
  </si>
  <si>
    <r>
      <t xml:space="preserve">SENARAI SEMAK SALINAN (Sila tandakan </t>
    </r>
    <r>
      <rPr>
        <b/>
        <sz val="10"/>
        <color rgb="FF000000"/>
        <rFont val="Calibri"/>
        <family val="2"/>
      </rPr>
      <t>✓</t>
    </r>
    <r>
      <rPr>
        <b/>
        <sz val="10"/>
        <color rgb="FF000000"/>
        <rFont val="Segoe UI"/>
        <family val="2"/>
      </rPr>
      <t xml:space="preserve">):
</t>
    </r>
    <r>
      <rPr>
        <sz val="10"/>
        <color rgb="FF000000"/>
        <rFont val="Segoe UI"/>
        <family val="2"/>
      </rPr>
      <t>Sila pastikan semua dokumen dan salinan disertakan sebelum mengembalikan Borang ini ke Jabatan Pengurusan Biasiswa, Kementerian Pendidikan.</t>
    </r>
  </si>
  <si>
    <r>
      <t xml:space="preserve">Diemel </t>
    </r>
    <r>
      <rPr>
        <b/>
        <i/>
        <sz val="10"/>
        <color theme="1"/>
        <rFont val="Segoe UI"/>
        <family val="2"/>
      </rPr>
      <t>softcopy</t>
    </r>
    <r>
      <rPr>
        <b/>
        <sz val="10"/>
        <color theme="1"/>
        <rFont val="Segoe UI"/>
        <family val="2"/>
      </rPr>
      <t xml:space="preserve"> (dalam format file versi Excel (.xlsx)) ke bptv@moe.gov.bn dan salinan </t>
    </r>
    <r>
      <rPr>
        <b/>
        <i/>
        <sz val="10"/>
        <color theme="1"/>
        <rFont val="Segoe UI"/>
        <family val="2"/>
      </rPr>
      <t>hardcopy</t>
    </r>
    <r>
      <rPr>
        <b/>
        <sz val="10"/>
        <color theme="1"/>
        <rFont val="Segoe UI"/>
        <family val="2"/>
      </rPr>
      <t xml:space="preserve"> dihadapkan ke Jabatan Pengurusan Biasiswa, Kaunter No. 3, Pusat Perkhidmatan Setempat, Blok C, Lantai Dasar, Kementerian Pendidikan.</t>
    </r>
  </si>
  <si>
    <t>SENARAI KURSUS YANG AKAN DITAWARKAN DI BAWAH SKIM BIASISWA PENDIDIKAN TEKNIKAL DAN VOKASIONAL BAGI SESI 2023/2024</t>
  </si>
  <si>
    <t>12 Bulan</t>
  </si>
  <si>
    <t>Pearson BTEC Level 2 Certificate in Business (QCF)</t>
  </si>
  <si>
    <t xml:space="preserve">City &amp; Guilds 8064-01 Level 2 Diploma in Food Preparation and Culinary Arts </t>
  </si>
  <si>
    <t xml:space="preserve">Pearson BTEC International Level 2 Certificate in Information Technology (QCF) </t>
  </si>
  <si>
    <t>Pearson BTEC International Level 2 Certificate in Business</t>
  </si>
  <si>
    <t xml:space="preserve">Pearson BTEC Level 2 Certificate in Information Technology (QCF) </t>
  </si>
  <si>
    <t>Pearson BTEC International Level 2 Certificate in Business (QCF)</t>
  </si>
  <si>
    <t xml:space="preserve">Pearson BTEC Level 1 Introductory Diploma in Business (QCF) </t>
  </si>
  <si>
    <t>Pearson BTEC Level 2 Certificate in Information Technology (QCF)</t>
  </si>
  <si>
    <t xml:space="preserve">NCC Education Level 3 Diploma in Businss </t>
  </si>
  <si>
    <t>Borang permohonan ini hendaklah diisikan dengan lengkap, betul dan teratur dan dikembalikan ke Jabatan Pengurusan Biasiswa, Kementerian Pendidikan tidak lewat dari 15 April 2023.</t>
  </si>
  <si>
    <t>Sila rujuk Surat Pemberitahuan Kementerian Pendidikan Bilangan 4/2023 untuk mengetahui dengan lebih lanjut mengenai dengan syarat dan peraturan skim 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</si>
</sst>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35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i/>
      <sz val="10"/>
      <color theme="1"/>
      <name val="Segoe UI"/>
      <family val="2"/>
    </font>
    <font>
      <b/>
      <sz val="9"/>
      <color theme="1"/>
      <name val="Segoe UI"/>
      <family val="2"/>
    </font>
    <font>
      <b/>
      <sz val="12"/>
      <color rgb="FF3F3F3F"/>
      <name val="Arial"/>
      <family val="2"/>
    </font>
    <font>
      <b/>
      <sz val="8"/>
      <color theme="1"/>
      <name val="Segoe UI"/>
      <family val="2"/>
    </font>
    <font>
      <b/>
      <sz val="10"/>
      <color rgb="FF1F497D"/>
      <name val="Arial"/>
      <family val="2"/>
    </font>
    <font>
      <i/>
      <sz val="10"/>
      <color theme="1"/>
      <name val="Segoe UI"/>
      <family val="2"/>
    </font>
    <font>
      <b/>
      <sz val="12"/>
      <color theme="1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u/>
      <sz val="11"/>
      <color theme="1"/>
      <name val="Segoe U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8.5"/>
      <color theme="1"/>
      <name val="Segoe UI"/>
      <family val="2"/>
    </font>
    <font>
      <b/>
      <sz val="11"/>
      <color theme="1"/>
      <name val="Segoe UI"/>
      <family val="2"/>
    </font>
    <font>
      <b/>
      <sz val="10"/>
      <name val="Segoe UI"/>
      <family val="2"/>
    </font>
    <font>
      <sz val="5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Segoe UI"/>
      <family val="2"/>
    </font>
    <font>
      <sz val="11"/>
      <color theme="1"/>
      <name val="Calibri"/>
      <family val="2"/>
      <scheme val="minor"/>
    </font>
    <font>
      <sz val="2"/>
      <color theme="1"/>
      <name val="Segoe UI"/>
      <family val="2"/>
    </font>
    <font>
      <b/>
      <sz val="2"/>
      <color theme="1"/>
      <name val="Segoe UI"/>
      <family val="2"/>
    </font>
    <font>
      <sz val="8"/>
      <color theme="1"/>
      <name val="Segoe UI"/>
      <family val="2"/>
    </font>
    <font>
      <sz val="14"/>
      <color theme="1"/>
      <name val="Wingdings"/>
      <charset val="2"/>
    </font>
    <font>
      <u/>
      <sz val="11"/>
      <color theme="10"/>
      <name val="Calibri"/>
      <family val="2"/>
      <scheme val="minor"/>
    </font>
    <font>
      <sz val="11"/>
      <color rgb="FF404040"/>
      <name val="Arial"/>
      <family val="2"/>
    </font>
    <font>
      <b/>
      <sz val="16"/>
      <color theme="1"/>
      <name val="Segoe UI"/>
      <family val="2"/>
    </font>
    <font>
      <sz val="3"/>
      <color theme="1"/>
      <name val="Segoe UI"/>
      <family val="2"/>
    </font>
    <font>
      <sz val="11"/>
      <color theme="10"/>
      <name val="Calibri"/>
      <family val="2"/>
      <scheme val="minor"/>
    </font>
    <font>
      <b/>
      <sz val="14"/>
      <color theme="1"/>
      <name val="Arial Narrow"/>
      <family val="2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28" fillId="0" borderId="0" applyNumberFormat="0" applyFill="0" applyBorder="0" applyAlignment="0" applyProtection="0"/>
  </cellStyleXfs>
  <cellXfs count="413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8" xfId="0" quotePrefix="1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2" fillId="10" borderId="6" xfId="0" applyFont="1" applyFill="1" applyBorder="1" applyAlignment="1" applyProtection="1">
      <alignment horizontal="left" vertical="center" indent="1"/>
    </xf>
    <xf numFmtId="0" fontId="3" fillId="4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vertical="center"/>
    </xf>
    <xf numFmtId="0" fontId="3" fillId="16" borderId="1" xfId="0" applyFont="1" applyFill="1" applyBorder="1" applyAlignment="1" applyProtection="1">
      <alignment vertical="center"/>
    </xf>
    <xf numFmtId="0" fontId="3" fillId="16" borderId="20" xfId="0" applyFont="1" applyFill="1" applyBorder="1" applyAlignment="1" applyProtection="1">
      <alignment vertical="center"/>
    </xf>
    <xf numFmtId="0" fontId="3" fillId="17" borderId="1" xfId="0" applyFont="1" applyFill="1" applyBorder="1" applyAlignment="1" applyProtection="1">
      <alignment vertical="center"/>
    </xf>
    <xf numFmtId="0" fontId="3" fillId="18" borderId="1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vertical="center"/>
    </xf>
    <xf numFmtId="0" fontId="3" fillId="7" borderId="22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3" fillId="1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0" fontId="3" fillId="20" borderId="0" xfId="0" applyFont="1" applyFill="1" applyAlignment="1" applyProtection="1">
      <alignment vertical="center"/>
    </xf>
    <xf numFmtId="0" fontId="3" fillId="21" borderId="0" xfId="0" applyFont="1" applyFill="1" applyAlignment="1" applyProtection="1">
      <alignment vertical="center"/>
    </xf>
    <xf numFmtId="0" fontId="3" fillId="22" borderId="0" xfId="0" applyFont="1" applyFill="1" applyAlignment="1" applyProtection="1">
      <alignment vertical="center"/>
    </xf>
    <xf numFmtId="0" fontId="3" fillId="9" borderId="20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23" borderId="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24" borderId="0" xfId="0" applyFont="1" applyFill="1" applyAlignment="1" applyProtection="1">
      <alignment vertical="center"/>
    </xf>
    <xf numFmtId="0" fontId="3" fillId="25" borderId="0" xfId="0" applyFont="1" applyFill="1" applyAlignment="1" applyProtection="1">
      <alignment vertical="top"/>
    </xf>
    <xf numFmtId="0" fontId="3" fillId="26" borderId="0" xfId="0" applyFont="1" applyFill="1" applyAlignment="1" applyProtection="1">
      <alignment vertical="top"/>
    </xf>
    <xf numFmtId="0" fontId="3" fillId="15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left" vertical="top" indent="1"/>
    </xf>
    <xf numFmtId="0" fontId="10" fillId="0" borderId="9" xfId="0" applyFont="1" applyFill="1" applyBorder="1" applyAlignment="1" applyProtection="1">
      <alignment horizontal="left" vertical="top" indent="1"/>
    </xf>
    <xf numFmtId="0" fontId="2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3" fillId="21" borderId="0" xfId="0" applyFont="1" applyFill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3" fillId="0" borderId="1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2" fillId="14" borderId="0" xfId="0" applyFont="1" applyFill="1" applyAlignment="1" applyProtection="1">
      <alignment horizontal="left" vertical="center"/>
    </xf>
    <xf numFmtId="0" fontId="3" fillId="15" borderId="0" xfId="0" applyFont="1" applyFill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left" vertical="center" wrapText="1"/>
    </xf>
    <xf numFmtId="0" fontId="26" fillId="0" borderId="6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left" vertical="center" indent="1"/>
    </xf>
    <xf numFmtId="0" fontId="2" fillId="7" borderId="21" xfId="0" applyFont="1" applyFill="1" applyBorder="1" applyAlignment="1" applyProtection="1">
      <alignment horizontal="left" vertical="center" indent="1"/>
    </xf>
    <xf numFmtId="0" fontId="2" fillId="7" borderId="22" xfId="0" applyFont="1" applyFill="1" applyBorder="1" applyAlignment="1" applyProtection="1">
      <alignment horizontal="left" vertical="center" indent="1"/>
    </xf>
    <xf numFmtId="0" fontId="27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center" vertical="center"/>
    </xf>
    <xf numFmtId="0" fontId="29" fillId="0" borderId="0" xfId="0" applyFont="1"/>
    <xf numFmtId="0" fontId="3" fillId="28" borderId="1" xfId="0" applyFont="1" applyFill="1" applyBorder="1" applyAlignment="1" applyProtection="1">
      <alignment horizontal="center" vertical="center"/>
    </xf>
    <xf numFmtId="0" fontId="3" fillId="28" borderId="1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 applyBorder="1"/>
    <xf numFmtId="0" fontId="2" fillId="4" borderId="20" xfId="0" applyFont="1" applyFill="1" applyBorder="1" applyAlignment="1" applyProtection="1">
      <alignment horizontal="left" vertical="top"/>
    </xf>
    <xf numFmtId="0" fontId="2" fillId="4" borderId="1" xfId="0" applyFont="1" applyFill="1" applyBorder="1" applyAlignment="1" applyProtection="1">
      <alignment horizontal="left" vertical="top"/>
    </xf>
    <xf numFmtId="0" fontId="20" fillId="4" borderId="1" xfId="0" applyFont="1" applyFill="1" applyBorder="1" applyAlignment="1">
      <alignment horizontal="left" vertical="top"/>
    </xf>
    <xf numFmtId="0" fontId="23" fillId="0" borderId="28" xfId="0" applyFont="1" applyBorder="1" applyAlignment="1">
      <alignment horizontal="left" vertical="center" wrapText="1" indent="1"/>
    </xf>
    <xf numFmtId="0" fontId="23" fillId="0" borderId="30" xfId="0" applyFont="1" applyBorder="1" applyAlignment="1">
      <alignment horizontal="left" vertical="center" wrapText="1" indent="1"/>
    </xf>
    <xf numFmtId="0" fontId="21" fillId="0" borderId="28" xfId="0" applyFont="1" applyBorder="1" applyAlignment="1">
      <alignment horizontal="left" vertical="center" wrapText="1" indent="1"/>
    </xf>
    <xf numFmtId="0" fontId="21" fillId="0" borderId="32" xfId="0" applyFont="1" applyBorder="1" applyAlignment="1">
      <alignment horizontal="left" vertical="center" wrapText="1" indent="1"/>
    </xf>
    <xf numFmtId="0" fontId="21" fillId="0" borderId="30" xfId="0" applyFont="1" applyBorder="1" applyAlignment="1">
      <alignment horizontal="left" vertical="center" wrapText="1" indent="1"/>
    </xf>
    <xf numFmtId="0" fontId="23" fillId="0" borderId="11" xfId="0" applyFont="1" applyBorder="1" applyAlignment="1">
      <alignment horizontal="left" vertical="center" wrapText="1" indent="1"/>
    </xf>
    <xf numFmtId="0" fontId="23" fillId="0" borderId="24" xfId="0" applyFont="1" applyBorder="1" applyAlignment="1">
      <alignment horizontal="left" vertical="center" wrapText="1" indent="1"/>
    </xf>
    <xf numFmtId="0" fontId="34" fillId="0" borderId="32" xfId="0" applyFont="1" applyBorder="1" applyAlignment="1">
      <alignment horizontal="left" vertical="center" wrapText="1" indent="1"/>
    </xf>
    <xf numFmtId="0" fontId="21" fillId="0" borderId="25" xfId="0" applyFont="1" applyBorder="1" applyAlignment="1">
      <alignment horizontal="left" vertical="center" wrapText="1" indent="1"/>
    </xf>
    <xf numFmtId="0" fontId="21" fillId="0" borderId="26" xfId="0" applyFont="1" applyBorder="1" applyAlignment="1">
      <alignment horizontal="left" vertical="center" wrapText="1" indent="1"/>
    </xf>
    <xf numFmtId="0" fontId="21" fillId="0" borderId="24" xfId="0" applyFont="1" applyBorder="1" applyAlignment="1">
      <alignment horizontal="left" vertical="center" wrapText="1" indent="1"/>
    </xf>
    <xf numFmtId="0" fontId="23" fillId="0" borderId="2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33" fillId="0" borderId="0" xfId="0" applyFont="1" applyAlignment="1">
      <alignment horizontal="center" vertical="top" wrapText="1"/>
    </xf>
    <xf numFmtId="0" fontId="0" fillId="0" borderId="25" xfId="0" applyFont="1" applyBorder="1" applyAlignment="1">
      <alignment horizontal="left" vertical="center" wrapText="1" indent="1"/>
    </xf>
    <xf numFmtId="0" fontId="0" fillId="0" borderId="24" xfId="0" applyFont="1" applyBorder="1" applyAlignment="1">
      <alignment horizontal="left" vertical="center" wrapText="1" indent="1"/>
    </xf>
    <xf numFmtId="0" fontId="23" fillId="0" borderId="25" xfId="0" applyFont="1" applyBorder="1" applyAlignment="1">
      <alignment horizontal="left" vertical="center" wrapText="1" indent="1"/>
    </xf>
    <xf numFmtId="0" fontId="23" fillId="0" borderId="26" xfId="0" applyFont="1" applyBorder="1" applyAlignment="1">
      <alignment horizontal="left" vertical="center" wrapText="1" indent="1"/>
    </xf>
    <xf numFmtId="0" fontId="23" fillId="0" borderId="24" xfId="0" applyFont="1" applyBorder="1" applyAlignment="1">
      <alignment horizontal="left" vertical="center" wrapText="1" inden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3" fillId="27" borderId="8" xfId="0" applyFont="1" applyFill="1" applyBorder="1" applyAlignment="1" applyProtection="1">
      <alignment horizontal="center" vertical="center"/>
    </xf>
    <xf numFmtId="0" fontId="3" fillId="27" borderId="0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12" borderId="20" xfId="0" applyFont="1" applyFill="1" applyBorder="1" applyAlignment="1" applyProtection="1">
      <alignment horizontal="left" vertical="center" indent="1"/>
    </xf>
    <xf numFmtId="0" fontId="2" fillId="12" borderId="21" xfId="0" applyFont="1" applyFill="1" applyBorder="1" applyAlignment="1" applyProtection="1">
      <alignment horizontal="left" vertical="center" indent="1"/>
    </xf>
    <xf numFmtId="0" fontId="2" fillId="12" borderId="22" xfId="0" applyFont="1" applyFill="1" applyBorder="1" applyAlignment="1" applyProtection="1">
      <alignment horizontal="left" vertical="center" indent="1"/>
    </xf>
    <xf numFmtId="0" fontId="2" fillId="11" borderId="8" xfId="0" applyFont="1" applyFill="1" applyBorder="1" applyAlignment="1" applyProtection="1">
      <alignment horizontal="left" vertical="center"/>
    </xf>
    <xf numFmtId="0" fontId="2" fillId="11" borderId="0" xfId="0" applyFont="1" applyFill="1" applyBorder="1" applyAlignment="1" applyProtection="1">
      <alignment horizontal="left" vertical="center"/>
    </xf>
    <xf numFmtId="0" fontId="3" fillId="13" borderId="0" xfId="0" applyFont="1" applyFill="1" applyAlignment="1" applyProtection="1">
      <alignment horizontal="left" vertical="center"/>
    </xf>
    <xf numFmtId="0" fontId="3" fillId="8" borderId="0" xfId="0" applyFont="1" applyFill="1" applyAlignment="1" applyProtection="1">
      <alignment horizontal="center" vertical="center"/>
    </xf>
    <xf numFmtId="0" fontId="2" fillId="10" borderId="6" xfId="0" applyFont="1" applyFill="1" applyBorder="1" applyAlignment="1" applyProtection="1">
      <alignment horizontal="center" vertical="center"/>
    </xf>
    <xf numFmtId="0" fontId="18" fillId="9" borderId="6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0" xfId="0" applyFont="1" applyFill="1" applyAlignment="1" applyProtection="1">
      <alignment horizontal="left" vertical="center"/>
    </xf>
    <xf numFmtId="0" fontId="3" fillId="7" borderId="0" xfId="0" applyFont="1" applyFill="1" applyAlignment="1" applyProtection="1">
      <alignment horizontal="left" vertical="center"/>
    </xf>
    <xf numFmtId="0" fontId="2" fillId="8" borderId="6" xfId="0" applyFont="1" applyFill="1" applyBorder="1" applyAlignment="1" applyProtection="1">
      <alignment horizontal="left" vertical="center"/>
    </xf>
    <xf numFmtId="0" fontId="2" fillId="9" borderId="6" xfId="0" applyFont="1" applyFill="1" applyBorder="1" applyAlignment="1" applyProtection="1">
      <alignment horizontal="left" vertical="center"/>
    </xf>
    <xf numFmtId="0" fontId="2" fillId="10" borderId="6" xfId="0" applyFont="1" applyFill="1" applyBorder="1" applyAlignment="1" applyProtection="1">
      <alignment horizontal="left" vertical="center" indent="1"/>
    </xf>
    <xf numFmtId="0" fontId="2" fillId="11" borderId="6" xfId="0" applyFont="1" applyFill="1" applyBorder="1" applyAlignment="1" applyProtection="1">
      <alignment horizontal="left" vertical="center" indent="1"/>
    </xf>
    <xf numFmtId="0" fontId="18" fillId="9" borderId="6" xfId="0" applyFont="1" applyFill="1" applyBorder="1" applyAlignment="1" applyProtection="1">
      <alignment horizontal="left" vertical="center" indent="1"/>
    </xf>
    <xf numFmtId="0" fontId="2" fillId="6" borderId="6" xfId="0" applyFont="1" applyFill="1" applyBorder="1" applyAlignment="1" applyProtection="1">
      <alignment horizontal="left" vertical="center" indent="1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wrapText="1" indent="1"/>
    </xf>
    <xf numFmtId="0" fontId="5" fillId="0" borderId="0" xfId="0" applyFont="1" applyFill="1" applyBorder="1" applyAlignment="1" applyProtection="1">
      <alignment horizontal="left" wrapText="1" inden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horizontal="left" vertical="top"/>
    </xf>
    <xf numFmtId="0" fontId="17" fillId="0" borderId="2" xfId="0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left" vertical="top" wrapText="1" indent="1"/>
    </xf>
    <xf numFmtId="0" fontId="17" fillId="0" borderId="3" xfId="0" applyFont="1" applyFill="1" applyBorder="1" applyAlignment="1" applyProtection="1">
      <alignment horizontal="left" vertical="top" wrapText="1" indent="1"/>
    </xf>
    <xf numFmtId="0" fontId="17" fillId="0" borderId="4" xfId="0" applyFont="1" applyFill="1" applyBorder="1" applyAlignment="1" applyProtection="1">
      <alignment horizontal="left" vertical="top" wrapText="1" indent="1"/>
    </xf>
    <xf numFmtId="0" fontId="17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inden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0" fontId="11" fillId="0" borderId="4" xfId="0" applyFont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inden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top" indent="1"/>
    </xf>
    <xf numFmtId="0" fontId="10" fillId="0" borderId="3" xfId="0" applyFont="1" applyFill="1" applyBorder="1" applyAlignment="1" applyProtection="1">
      <alignment horizontal="left" vertical="top" indent="1"/>
    </xf>
    <xf numFmtId="0" fontId="10" fillId="0" borderId="4" xfId="0" applyFont="1" applyFill="1" applyBorder="1" applyAlignment="1" applyProtection="1">
      <alignment horizontal="left" vertical="top" indent="1"/>
    </xf>
    <xf numFmtId="0" fontId="2" fillId="0" borderId="2" xfId="0" applyFont="1" applyFill="1" applyBorder="1" applyAlignment="1" applyProtection="1">
      <alignment horizontal="left" vertical="top" wrapText="1" indent="1"/>
    </xf>
    <xf numFmtId="0" fontId="2" fillId="0" borderId="3" xfId="0" applyFont="1" applyFill="1" applyBorder="1" applyAlignment="1" applyProtection="1">
      <alignment horizontal="left" vertical="top" wrapText="1" indent="1"/>
    </xf>
    <xf numFmtId="0" fontId="2" fillId="0" borderId="4" xfId="0" applyFont="1" applyFill="1" applyBorder="1" applyAlignment="1" applyProtection="1">
      <alignment horizontal="left" vertical="top" wrapText="1" indent="1"/>
    </xf>
    <xf numFmtId="0" fontId="2" fillId="0" borderId="8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left" indent="1"/>
    </xf>
    <xf numFmtId="0" fontId="2" fillId="0" borderId="8" xfId="0" applyFont="1" applyFill="1" applyBorder="1" applyAlignment="1" applyProtection="1">
      <alignment horizontal="left" vertical="top" wrapText="1" indent="1"/>
    </xf>
    <xf numFmtId="0" fontId="2" fillId="0" borderId="0" xfId="0" applyFont="1" applyFill="1" applyBorder="1" applyAlignment="1" applyProtection="1">
      <alignment horizontal="left" vertical="top" wrapText="1" indent="1"/>
    </xf>
    <xf numFmtId="0" fontId="2" fillId="0" borderId="9" xfId="0" applyFont="1" applyFill="1" applyBorder="1" applyAlignment="1" applyProtection="1">
      <alignment horizontal="left" vertical="top" wrapText="1" inden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top" wrapText="1"/>
    </xf>
    <xf numFmtId="0" fontId="18" fillId="0" borderId="9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left" vertical="center" indent="1"/>
    </xf>
    <xf numFmtId="0" fontId="3" fillId="2" borderId="21" xfId="0" applyFont="1" applyFill="1" applyBorder="1" applyAlignment="1" applyProtection="1">
      <alignment horizontal="left" vertical="center" indent="1"/>
    </xf>
    <xf numFmtId="0" fontId="3" fillId="2" borderId="22" xfId="0" applyFont="1" applyFill="1" applyBorder="1" applyAlignment="1" applyProtection="1">
      <alignment horizontal="left" vertical="center" indent="1"/>
    </xf>
    <xf numFmtId="0" fontId="3" fillId="2" borderId="1" xfId="0" applyFont="1" applyFill="1" applyBorder="1" applyAlignment="1" applyProtection="1">
      <alignment horizontal="left" vertical="center" indent="1"/>
    </xf>
    <xf numFmtId="0" fontId="3" fillId="2" borderId="20" xfId="0" applyFont="1" applyFill="1" applyBorder="1" applyAlignment="1" applyProtection="1">
      <alignment horizontal="right" vertical="center" indent="1"/>
    </xf>
    <xf numFmtId="0" fontId="3" fillId="2" borderId="21" xfId="0" applyFont="1" applyFill="1" applyBorder="1" applyAlignment="1" applyProtection="1">
      <alignment horizontal="right" vertical="center" indent="1"/>
    </xf>
    <xf numFmtId="0" fontId="3" fillId="2" borderId="22" xfId="0" applyFont="1" applyFill="1" applyBorder="1" applyAlignment="1" applyProtection="1">
      <alignment horizontal="right" vertical="center" indent="1"/>
    </xf>
    <xf numFmtId="0" fontId="3" fillId="2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top"/>
    </xf>
    <xf numFmtId="0" fontId="12" fillId="0" borderId="4" xfId="0" applyFont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1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left" vertical="center" wrapText="1"/>
    </xf>
    <xf numFmtId="0" fontId="12" fillId="2" borderId="21" xfId="0" applyFont="1" applyFill="1" applyBorder="1" applyAlignment="1" applyProtection="1">
      <alignment horizontal="left" vertical="center" wrapText="1"/>
    </xf>
    <xf numFmtId="0" fontId="12" fillId="2" borderId="2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top" wrapText="1" indent="1"/>
    </xf>
    <xf numFmtId="0" fontId="17" fillId="0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left" vertical="center" wrapText="1" indent="1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top" indent="1"/>
    </xf>
    <xf numFmtId="0" fontId="10" fillId="0" borderId="6" xfId="0" applyFont="1" applyFill="1" applyBorder="1" applyAlignment="1" applyProtection="1">
      <alignment horizontal="left" vertical="top" indent="1"/>
    </xf>
    <xf numFmtId="0" fontId="10" fillId="0" borderId="7" xfId="0" applyFont="1" applyFill="1" applyBorder="1" applyAlignment="1" applyProtection="1">
      <alignment horizontal="left" vertical="top" inden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14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2" xfId="0" applyFont="1" applyFill="1" applyBorder="1" applyAlignment="1" applyProtection="1">
      <alignment horizontal="left" vertical="top"/>
    </xf>
    <xf numFmtId="0" fontId="16" fillId="3" borderId="1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right" vertical="center" indent="1"/>
    </xf>
    <xf numFmtId="0" fontId="2" fillId="3" borderId="21" xfId="0" applyFont="1" applyFill="1" applyBorder="1" applyAlignment="1" applyProtection="1">
      <alignment horizontal="right" vertical="center" indent="1"/>
    </xf>
    <xf numFmtId="0" fontId="2" fillId="3" borderId="22" xfId="0" applyFont="1" applyFill="1" applyBorder="1" applyAlignment="1" applyProtection="1">
      <alignment horizontal="right" vertical="center" indent="1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32" fillId="0" borderId="1" xfId="2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 indent="1"/>
    </xf>
    <xf numFmtId="0" fontId="2" fillId="3" borderId="3" xfId="0" applyFont="1" applyFill="1" applyBorder="1" applyAlignment="1" applyProtection="1">
      <alignment horizontal="left" vertical="center" wrapText="1" indent="1"/>
    </xf>
    <xf numFmtId="0" fontId="2" fillId="3" borderId="4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0" fontId="3" fillId="0" borderId="3" xfId="0" applyFont="1" applyFill="1" applyBorder="1" applyAlignment="1" applyProtection="1">
      <alignment horizontal="left" vertical="center" indent="1"/>
    </xf>
    <xf numFmtId="0" fontId="3" fillId="0" borderId="4" xfId="0" applyFont="1" applyFill="1" applyBorder="1" applyAlignment="1" applyProtection="1">
      <alignment horizontal="left" vertical="center" inden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131379</xdr:colOff>
      <xdr:row>236</xdr:row>
      <xdr:rowOff>95249</xdr:rowOff>
    </xdr:from>
    <xdr:to>
      <xdr:col>26</xdr:col>
      <xdr:colOff>177174</xdr:colOff>
      <xdr:row>239</xdr:row>
      <xdr:rowOff>334736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55071" y="70177268"/>
          <a:ext cx="1254738" cy="117000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000">
              <a:solidFill>
                <a:schemeClr val="bg1">
                  <a:lumMod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Cop Ketua Kampung</a:t>
          </a:r>
        </a:p>
      </xdr:txBody>
    </xdr:sp>
    <xdr:clientData/>
  </xdr:twoCellAnchor>
  <xdr:twoCellAnchor editAs="absolute">
    <xdr:from>
      <xdr:col>10</xdr:col>
      <xdr:colOff>102333</xdr:colOff>
      <xdr:row>48</xdr:row>
      <xdr:rowOff>320626</xdr:rowOff>
    </xdr:from>
    <xdr:to>
      <xdr:col>19</xdr:col>
      <xdr:colOff>217372</xdr:colOff>
      <xdr:row>58</xdr:row>
      <xdr:rowOff>93353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039" y="12322126"/>
          <a:ext cx="2212248" cy="179911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190486</xdr:colOff>
      <xdr:row>0</xdr:row>
      <xdr:rowOff>82235</xdr:rowOff>
    </xdr:from>
    <xdr:to>
      <xdr:col>17</xdr:col>
      <xdr:colOff>110624</xdr:colOff>
      <xdr:row>6</xdr:row>
      <xdr:rowOff>15223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313" y="82235"/>
          <a:ext cx="1304193" cy="1025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SBPP%20M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HP\HECAS\HECAS2021\Other\BPTV\JKKK\Matrix%20Meeting%20JK%20SBPP%20kali%20ke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%20USER\Desktop\Documents%20HP\HECAS\HECAS2014\HECAS2014R1\HECAS%202014%20(1st%20Round)%20-%20A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%20USER\Desktop\Documents%20HP\HECAS\HECAS2019\HECAS2019\HECAS%202019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HP\HECAS\HECAS2021\Other\BPTV\JKKK\Documents%20HP\HECAS\HECAS2018\JKB%2020180621\ds\HECAS%202018%20(1st%20Round)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zman.rahim\Documents\kewangan\BUDGET\budget%202017-2018\budget%20biasiswa%20and%20dana%20latest%20for%202017_2018\Users\MOE%20USER\Desktop\Documents%20HP\HECAS\HECAS2015\HECAS2015R1\HECAS%202015%20(1st%20Round)%20-%20RE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%20USER\AppData\Local\Microsoft\Windows\Temporary%20Internet%20Files\Content.Outlook\Y29JZ4ZI\HECAS%202018%20(1st%20Round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 level working"/>
      <sheetName val="pending docs"/>
      <sheetName val="Stats"/>
      <sheetName val="stats by course"/>
      <sheetName val="master (MS)"/>
      <sheetName val="master (Scholarship)"/>
      <sheetName val="master (TMS)"/>
    </sheetNames>
    <sheetDataSet>
      <sheetData sheetId="0">
        <row r="2">
          <cell r="D2" t="str">
            <v>AJK</v>
          </cell>
          <cell r="E2" t="str">
            <v>Bangsa (Race)_x000D_[Seperti dalam Kad Pintar]</v>
          </cell>
          <cell r="W2" t="str">
            <v>Negeri</v>
          </cell>
        </row>
        <row r="3">
          <cell r="D3" t="str">
            <v>AJK</v>
          </cell>
          <cell r="E3" t="str">
            <v>Bangsa (Race)_x000D_[Seperti dalam Kad Pintar]</v>
          </cell>
          <cell r="W3" t="str">
            <v>Country</v>
          </cell>
        </row>
        <row r="5">
          <cell r="D5" t="str">
            <v>not ok</v>
          </cell>
          <cell r="E5" t="str">
            <v>NB</v>
          </cell>
          <cell r="W5" t="str">
            <v>United Kingdom</v>
          </cell>
        </row>
        <row r="6">
          <cell r="D6" t="str">
            <v>ok</v>
          </cell>
          <cell r="E6" t="str">
            <v>B</v>
          </cell>
          <cell r="W6" t="str">
            <v>Malaysia</v>
          </cell>
        </row>
        <row r="7">
          <cell r="D7" t="str">
            <v>ok</v>
          </cell>
          <cell r="E7" t="str">
            <v>NB</v>
          </cell>
          <cell r="W7" t="str">
            <v>Australia/United Kingdom</v>
          </cell>
        </row>
        <row r="8">
          <cell r="D8" t="str">
            <v>not ok</v>
          </cell>
          <cell r="E8" t="str">
            <v>NB</v>
          </cell>
          <cell r="W8" t="str">
            <v>Australia</v>
          </cell>
        </row>
        <row r="9">
          <cell r="D9" t="str">
            <v>not ok</v>
          </cell>
          <cell r="E9" t="str">
            <v>B</v>
          </cell>
          <cell r="W9" t="str">
            <v>Malaysia</v>
          </cell>
        </row>
        <row r="10">
          <cell r="D10" t="str">
            <v>ok</v>
          </cell>
          <cell r="E10" t="str">
            <v>B</v>
          </cell>
          <cell r="W10" t="str">
            <v>Malaysia</v>
          </cell>
        </row>
        <row r="11">
          <cell r="D11" t="str">
            <v>ok</v>
          </cell>
          <cell r="E11" t="str">
            <v>B</v>
          </cell>
          <cell r="W11" t="str">
            <v>United Kingdom</v>
          </cell>
        </row>
        <row r="12">
          <cell r="D12" t="str">
            <v>not ok</v>
          </cell>
          <cell r="E12" t="str">
            <v>B</v>
          </cell>
          <cell r="W12" t="str">
            <v>United Kingdom</v>
          </cell>
        </row>
        <row r="13">
          <cell r="D13" t="str">
            <v>ok</v>
          </cell>
          <cell r="E13" t="str">
            <v>B</v>
          </cell>
          <cell r="W13" t="str">
            <v>United Kingdom</v>
          </cell>
        </row>
        <row r="14">
          <cell r="D14" t="str">
            <v>not ok</v>
          </cell>
          <cell r="E14" t="str">
            <v>B</v>
          </cell>
          <cell r="W14" t="str">
            <v>Malaysia</v>
          </cell>
        </row>
        <row r="15">
          <cell r="D15" t="str">
            <v>not ok</v>
          </cell>
          <cell r="E15" t="str">
            <v>B</v>
          </cell>
          <cell r="W15" t="str">
            <v>Malaysia</v>
          </cell>
        </row>
        <row r="16">
          <cell r="D16" t="str">
            <v>not ok</v>
          </cell>
          <cell r="E16" t="str">
            <v>B</v>
          </cell>
          <cell r="W16" t="str">
            <v>United Kingdom</v>
          </cell>
        </row>
        <row r="17">
          <cell r="D17" t="str">
            <v>ok</v>
          </cell>
          <cell r="E17" t="str">
            <v>B</v>
          </cell>
          <cell r="W17" t="str">
            <v>United Kingdom</v>
          </cell>
        </row>
        <row r="18">
          <cell r="D18" t="str">
            <v>not ok</v>
          </cell>
          <cell r="E18" t="str">
            <v>B</v>
          </cell>
          <cell r="W18" t="str">
            <v>Malaysia</v>
          </cell>
        </row>
        <row r="19">
          <cell r="D19" t="str">
            <v>not ok</v>
          </cell>
        </row>
        <row r="20">
          <cell r="D20" t="str">
            <v>not ok</v>
          </cell>
          <cell r="E20" t="str">
            <v>NB</v>
          </cell>
          <cell r="W20" t="str">
            <v>United Kingdom</v>
          </cell>
        </row>
        <row r="21">
          <cell r="D21" t="str">
            <v>not ok</v>
          </cell>
          <cell r="E21" t="str">
            <v>NB</v>
          </cell>
          <cell r="W21" t="str">
            <v>Hong Kong</v>
          </cell>
        </row>
        <row r="22">
          <cell r="D22" t="str">
            <v>ok</v>
          </cell>
          <cell r="E22" t="str">
            <v>B</v>
          </cell>
          <cell r="W22" t="str">
            <v>United Kingdom</v>
          </cell>
        </row>
        <row r="23">
          <cell r="D23" t="str">
            <v>not ok</v>
          </cell>
          <cell r="E23" t="str">
            <v>B</v>
          </cell>
          <cell r="W23" t="str">
            <v>Australia</v>
          </cell>
        </row>
        <row r="24">
          <cell r="D24" t="str">
            <v>ok</v>
          </cell>
          <cell r="E24" t="str">
            <v>NB</v>
          </cell>
          <cell r="W24" t="str">
            <v>Australia</v>
          </cell>
        </row>
        <row r="25">
          <cell r="D25" t="str">
            <v>not ok</v>
          </cell>
          <cell r="E25" t="str">
            <v>B</v>
          </cell>
          <cell r="W25" t="str">
            <v>United Kingdom</v>
          </cell>
        </row>
        <row r="26">
          <cell r="D26" t="str">
            <v>ok</v>
          </cell>
          <cell r="E26" t="str">
            <v>B</v>
          </cell>
          <cell r="W26" t="str">
            <v>United Kingdom</v>
          </cell>
        </row>
        <row r="27">
          <cell r="D27" t="str">
            <v>not ok</v>
          </cell>
          <cell r="E27" t="str">
            <v>NB</v>
          </cell>
          <cell r="W27" t="str">
            <v>Australia</v>
          </cell>
        </row>
        <row r="28">
          <cell r="D28" t="str">
            <v>ok</v>
          </cell>
          <cell r="E28" t="str">
            <v>B</v>
          </cell>
          <cell r="W28" t="str">
            <v>United Kingdom</v>
          </cell>
        </row>
        <row r="29">
          <cell r="D29" t="str">
            <v>ok</v>
          </cell>
          <cell r="E29" t="str">
            <v>NB</v>
          </cell>
          <cell r="W29" t="str">
            <v>United Kingdom</v>
          </cell>
        </row>
        <row r="30">
          <cell r="D30" t="str">
            <v>not ok</v>
          </cell>
          <cell r="E30" t="str">
            <v>B</v>
          </cell>
          <cell r="W30" t="str">
            <v>United Kingdom</v>
          </cell>
        </row>
        <row r="31">
          <cell r="D31" t="str">
            <v>ok</v>
          </cell>
          <cell r="E31" t="str">
            <v>NB</v>
          </cell>
          <cell r="W31" t="str">
            <v>United Kingdom</v>
          </cell>
        </row>
        <row r="32">
          <cell r="D32" t="str">
            <v>not ok</v>
          </cell>
          <cell r="E32" t="str">
            <v>B</v>
          </cell>
          <cell r="W32" t="str">
            <v>Singapore</v>
          </cell>
        </row>
        <row r="33">
          <cell r="D33" t="str">
            <v>not ok</v>
          </cell>
          <cell r="E33" t="str">
            <v>B</v>
          </cell>
          <cell r="W33" t="str">
            <v>United Kingdom</v>
          </cell>
        </row>
        <row r="34">
          <cell r="D34" t="str">
            <v>not ok</v>
          </cell>
          <cell r="E34" t="str">
            <v>B</v>
          </cell>
          <cell r="W34" t="str">
            <v>United Kingdom</v>
          </cell>
        </row>
        <row r="35">
          <cell r="D35" t="str">
            <v>not ok</v>
          </cell>
          <cell r="E35" t="str">
            <v>NB</v>
          </cell>
          <cell r="W35" t="str">
            <v>Australia</v>
          </cell>
        </row>
        <row r="36">
          <cell r="D36" t="str">
            <v>ok</v>
          </cell>
          <cell r="E36" t="str">
            <v>B</v>
          </cell>
          <cell r="W36" t="str">
            <v>Australia</v>
          </cell>
        </row>
        <row r="37">
          <cell r="D37" t="str">
            <v>ok</v>
          </cell>
          <cell r="E37" t="str">
            <v>NB</v>
          </cell>
          <cell r="W37" t="str">
            <v>United Kingdom</v>
          </cell>
        </row>
        <row r="38">
          <cell r="D38" t="str">
            <v>not ok</v>
          </cell>
          <cell r="E38" t="str">
            <v>B</v>
          </cell>
          <cell r="W38" t="str">
            <v>United Kingdom</v>
          </cell>
        </row>
        <row r="39">
          <cell r="D39" t="str">
            <v>not ok</v>
          </cell>
          <cell r="E39" t="str">
            <v>B</v>
          </cell>
          <cell r="W39" t="str">
            <v>Canada</v>
          </cell>
        </row>
        <row r="40">
          <cell r="D40" t="str">
            <v>not ok</v>
          </cell>
          <cell r="E40" t="str">
            <v>B</v>
          </cell>
          <cell r="W40" t="str">
            <v>Malaysia</v>
          </cell>
        </row>
        <row r="41">
          <cell r="D41" t="str">
            <v>ok</v>
          </cell>
          <cell r="E41" t="str">
            <v>B</v>
          </cell>
          <cell r="W41" t="str">
            <v>Australia</v>
          </cell>
        </row>
        <row r="42">
          <cell r="D42" t="str">
            <v>ok</v>
          </cell>
          <cell r="E42" t="str">
            <v>B</v>
          </cell>
          <cell r="W42" t="str">
            <v>United Kingdom</v>
          </cell>
        </row>
        <row r="43">
          <cell r="D43" t="str">
            <v>ok</v>
          </cell>
          <cell r="E43" t="str">
            <v>NB</v>
          </cell>
          <cell r="W43" t="str">
            <v>United Kingdom</v>
          </cell>
        </row>
        <row r="44">
          <cell r="D44" t="str">
            <v>not ok</v>
          </cell>
          <cell r="E44" t="str">
            <v>NB</v>
          </cell>
          <cell r="W44" t="str">
            <v>United Kingdom</v>
          </cell>
        </row>
        <row r="45">
          <cell r="D45" t="str">
            <v>not ok</v>
          </cell>
          <cell r="E45" t="str">
            <v>B</v>
          </cell>
          <cell r="W45" t="str">
            <v>United Kingdom</v>
          </cell>
        </row>
        <row r="46">
          <cell r="D46" t="str">
            <v>not ok</v>
          </cell>
          <cell r="E46" t="str">
            <v>B</v>
          </cell>
          <cell r="W46" t="str">
            <v>United Kingdom</v>
          </cell>
        </row>
        <row r="47">
          <cell r="D47" t="str">
            <v>not ok</v>
          </cell>
          <cell r="E47" t="str">
            <v>B</v>
          </cell>
          <cell r="W47" t="str">
            <v>Australia</v>
          </cell>
        </row>
        <row r="48">
          <cell r="D48" t="str">
            <v>not ok</v>
          </cell>
          <cell r="E48" t="str">
            <v>B</v>
          </cell>
          <cell r="W48" t="str">
            <v>Singapore</v>
          </cell>
        </row>
        <row r="49">
          <cell r="D49" t="str">
            <v>not ok</v>
          </cell>
          <cell r="E49" t="str">
            <v>B</v>
          </cell>
          <cell r="W49" t="str">
            <v>Malaysia</v>
          </cell>
        </row>
        <row r="50">
          <cell r="D50" t="str">
            <v>ok</v>
          </cell>
          <cell r="E50" t="str">
            <v>B</v>
          </cell>
          <cell r="W50" t="str">
            <v>United Kingdom</v>
          </cell>
        </row>
        <row r="51">
          <cell r="D51" t="str">
            <v>not ok</v>
          </cell>
          <cell r="E51" t="str">
            <v>B</v>
          </cell>
          <cell r="W51" t="str">
            <v>United Kingdom</v>
          </cell>
        </row>
        <row r="52">
          <cell r="D52" t="str">
            <v>ok</v>
          </cell>
          <cell r="E52" t="str">
            <v>B</v>
          </cell>
          <cell r="W52" t="str">
            <v>United Kingdom</v>
          </cell>
        </row>
        <row r="53">
          <cell r="D53" t="str">
            <v>not ok</v>
          </cell>
          <cell r="E53" t="str">
            <v>B</v>
          </cell>
          <cell r="W53" t="str">
            <v>United Kingdom</v>
          </cell>
        </row>
        <row r="54">
          <cell r="D54" t="str">
            <v>ok</v>
          </cell>
          <cell r="E54" t="str">
            <v>B</v>
          </cell>
          <cell r="W54" t="str">
            <v>Malaysia</v>
          </cell>
        </row>
        <row r="55">
          <cell r="D55" t="str">
            <v>not ok</v>
          </cell>
          <cell r="E55" t="str">
            <v>B</v>
          </cell>
          <cell r="W55" t="str">
            <v>Canada</v>
          </cell>
        </row>
        <row r="56">
          <cell r="D56" t="str">
            <v>ok</v>
          </cell>
          <cell r="E56" t="str">
            <v>NB</v>
          </cell>
          <cell r="W56" t="str">
            <v>United Kingdom</v>
          </cell>
        </row>
        <row r="57">
          <cell r="D57" t="str">
            <v>ok</v>
          </cell>
          <cell r="E57" t="str">
            <v>B</v>
          </cell>
          <cell r="W57" t="str">
            <v>Australia</v>
          </cell>
        </row>
        <row r="58">
          <cell r="D58" t="str">
            <v>ok</v>
          </cell>
          <cell r="E58" t="str">
            <v>B</v>
          </cell>
          <cell r="W58" t="str">
            <v>United Kingdom</v>
          </cell>
        </row>
        <row r="59">
          <cell r="D59" t="str">
            <v>not ok</v>
          </cell>
          <cell r="E59" t="str">
            <v>B</v>
          </cell>
          <cell r="W59" t="str">
            <v>United Kingdom</v>
          </cell>
        </row>
        <row r="60">
          <cell r="D60" t="str">
            <v>ok</v>
          </cell>
          <cell r="E60" t="str">
            <v>B</v>
          </cell>
          <cell r="W60" t="str">
            <v>United Kingdom</v>
          </cell>
        </row>
        <row r="61">
          <cell r="D61" t="str">
            <v>not ok</v>
          </cell>
          <cell r="E61" t="str">
            <v>B</v>
          </cell>
          <cell r="W61" t="str">
            <v>Malaysia</v>
          </cell>
        </row>
        <row r="62">
          <cell r="D62" t="str">
            <v>not ok</v>
          </cell>
          <cell r="E62" t="str">
            <v>NB</v>
          </cell>
          <cell r="W62" t="str">
            <v>Malaysia</v>
          </cell>
        </row>
        <row r="63">
          <cell r="D63" t="str">
            <v>ok</v>
          </cell>
          <cell r="E63" t="str">
            <v>B</v>
          </cell>
          <cell r="W63" t="str">
            <v>United Kingdom</v>
          </cell>
        </row>
        <row r="64">
          <cell r="D64" t="str">
            <v>ok</v>
          </cell>
          <cell r="E64" t="str">
            <v>B</v>
          </cell>
          <cell r="W64" t="str">
            <v>Brunei</v>
          </cell>
        </row>
        <row r="65">
          <cell r="D65" t="str">
            <v>ok</v>
          </cell>
          <cell r="E65" t="str">
            <v>NB</v>
          </cell>
          <cell r="W65" t="str">
            <v>United Kingdom</v>
          </cell>
        </row>
        <row r="66">
          <cell r="D66" t="str">
            <v>not ok</v>
          </cell>
          <cell r="E66" t="str">
            <v>B</v>
          </cell>
          <cell r="W66" t="str">
            <v>United Kingdom</v>
          </cell>
        </row>
        <row r="67">
          <cell r="D67" t="str">
            <v>not ok</v>
          </cell>
          <cell r="E67" t="str">
            <v>B</v>
          </cell>
          <cell r="W67" t="str">
            <v>United Kingdom</v>
          </cell>
        </row>
        <row r="68">
          <cell r="D68" t="str">
            <v>ok</v>
          </cell>
          <cell r="E68" t="str">
            <v>B</v>
          </cell>
          <cell r="W68" t="str">
            <v>United Kingdom</v>
          </cell>
        </row>
        <row r="69">
          <cell r="D69" t="str">
            <v>ok</v>
          </cell>
          <cell r="E69" t="str">
            <v>B</v>
          </cell>
          <cell r="W69" t="str">
            <v>United Kingdom</v>
          </cell>
        </row>
        <row r="70">
          <cell r="D70" t="str">
            <v>ok</v>
          </cell>
          <cell r="E70" t="str">
            <v>B</v>
          </cell>
          <cell r="W70" t="str">
            <v>Malaysia</v>
          </cell>
        </row>
        <row r="71">
          <cell r="D71" t="str">
            <v>not ok</v>
          </cell>
          <cell r="E71" t="str">
            <v>NB</v>
          </cell>
          <cell r="W71" t="str">
            <v>United Kingdom</v>
          </cell>
        </row>
        <row r="72">
          <cell r="D72" t="str">
            <v>not ok</v>
          </cell>
          <cell r="E72" t="str">
            <v>B</v>
          </cell>
          <cell r="W72" t="str">
            <v>Malaysia</v>
          </cell>
        </row>
        <row r="73">
          <cell r="D73" t="str">
            <v>ok</v>
          </cell>
          <cell r="E73" t="str">
            <v>B</v>
          </cell>
          <cell r="W73" t="str">
            <v>United Kingdom</v>
          </cell>
        </row>
        <row r="74">
          <cell r="D74" t="str">
            <v>ok</v>
          </cell>
          <cell r="E74" t="str">
            <v>B</v>
          </cell>
          <cell r="W74" t="str">
            <v>United Kingdom</v>
          </cell>
        </row>
        <row r="75">
          <cell r="D75" t="str">
            <v>not ok</v>
          </cell>
          <cell r="E75" t="str">
            <v>B</v>
          </cell>
          <cell r="W75" t="str">
            <v>United Kingdom</v>
          </cell>
        </row>
        <row r="76">
          <cell r="D76" t="str">
            <v>ok</v>
          </cell>
          <cell r="E76" t="str">
            <v>B</v>
          </cell>
          <cell r="W76" t="str">
            <v>United Kingdom</v>
          </cell>
        </row>
        <row r="77">
          <cell r="D77" t="str">
            <v>not ok</v>
          </cell>
          <cell r="E77" t="str">
            <v>NB</v>
          </cell>
          <cell r="W77" t="str">
            <v>Australia/United Kingdom</v>
          </cell>
        </row>
        <row r="78">
          <cell r="D78" t="str">
            <v>ok</v>
          </cell>
          <cell r="E78" t="str">
            <v>B</v>
          </cell>
          <cell r="W78" t="str">
            <v>Australia</v>
          </cell>
        </row>
        <row r="79">
          <cell r="D79" t="str">
            <v>ok</v>
          </cell>
          <cell r="E79" t="str">
            <v>B</v>
          </cell>
          <cell r="W79" t="str">
            <v>United Kingdom</v>
          </cell>
        </row>
        <row r="80">
          <cell r="D80" t="str">
            <v>ok</v>
          </cell>
          <cell r="E80" t="str">
            <v>B</v>
          </cell>
          <cell r="W80" t="str">
            <v>Australia</v>
          </cell>
        </row>
        <row r="81">
          <cell r="D81" t="str">
            <v>ok</v>
          </cell>
          <cell r="E81" t="str">
            <v>B</v>
          </cell>
          <cell r="W81" t="str">
            <v>United Kingdom</v>
          </cell>
        </row>
        <row r="82">
          <cell r="D82" t="str">
            <v>not ok</v>
          </cell>
          <cell r="E82" t="str">
            <v>NB</v>
          </cell>
          <cell r="W82" t="str">
            <v>Australia</v>
          </cell>
        </row>
        <row r="83">
          <cell r="D83" t="str">
            <v>not ok</v>
          </cell>
          <cell r="E83" t="str">
            <v>NB</v>
          </cell>
          <cell r="W83" t="str">
            <v>Australia</v>
          </cell>
        </row>
        <row r="84">
          <cell r="D84" t="str">
            <v>not ok</v>
          </cell>
          <cell r="E84" t="str">
            <v>NB</v>
          </cell>
          <cell r="W84" t="str">
            <v>United Kingdom</v>
          </cell>
        </row>
        <row r="86">
          <cell r="D86" t="str">
            <v>not ok</v>
          </cell>
          <cell r="E86" t="str">
            <v>NB</v>
          </cell>
          <cell r="W86" t="str">
            <v>Australia</v>
          </cell>
        </row>
        <row r="87">
          <cell r="D87" t="str">
            <v>not ok</v>
          </cell>
          <cell r="E87" t="str">
            <v>B</v>
          </cell>
          <cell r="W87" t="str">
            <v>Australia</v>
          </cell>
        </row>
        <row r="88">
          <cell r="D88" t="str">
            <v>not ok</v>
          </cell>
          <cell r="E88" t="str">
            <v>B</v>
          </cell>
          <cell r="W88" t="str">
            <v>USA</v>
          </cell>
        </row>
        <row r="89">
          <cell r="D89" t="str">
            <v>not ok</v>
          </cell>
          <cell r="E89" t="str">
            <v>B</v>
          </cell>
          <cell r="W89" t="str">
            <v>Malaysia</v>
          </cell>
        </row>
        <row r="90">
          <cell r="D90" t="str">
            <v>ok</v>
          </cell>
          <cell r="E90" t="str">
            <v>B</v>
          </cell>
          <cell r="W90" t="str">
            <v>Brunei</v>
          </cell>
        </row>
        <row r="91">
          <cell r="D91" t="str">
            <v>not ok</v>
          </cell>
          <cell r="E91" t="str">
            <v>B</v>
          </cell>
          <cell r="W91" t="str">
            <v>Malaysia</v>
          </cell>
        </row>
        <row r="92">
          <cell r="D92" t="str">
            <v>not ok</v>
          </cell>
          <cell r="E92" t="str">
            <v>NB</v>
          </cell>
          <cell r="W92" t="str">
            <v>Malaysia</v>
          </cell>
        </row>
        <row r="93">
          <cell r="D93" t="str">
            <v>not ok</v>
          </cell>
          <cell r="E93" t="str">
            <v>B</v>
          </cell>
          <cell r="W93" t="str">
            <v>United Kingdom</v>
          </cell>
        </row>
        <row r="94">
          <cell r="D94" t="str">
            <v>not ok</v>
          </cell>
          <cell r="E94" t="str">
            <v>B</v>
          </cell>
          <cell r="W94" t="str">
            <v>United Kingdom</v>
          </cell>
        </row>
        <row r="95">
          <cell r="D95" t="str">
            <v>not ok</v>
          </cell>
          <cell r="E95" t="str">
            <v>B</v>
          </cell>
          <cell r="W95" t="str">
            <v>United Kingdom</v>
          </cell>
        </row>
        <row r="96">
          <cell r="D96" t="str">
            <v>not ok</v>
          </cell>
          <cell r="E96" t="str">
            <v>B</v>
          </cell>
          <cell r="W96" t="str">
            <v>United Kingdom</v>
          </cell>
        </row>
        <row r="97">
          <cell r="D97" t="str">
            <v>ok</v>
          </cell>
          <cell r="E97" t="str">
            <v>B</v>
          </cell>
          <cell r="W97" t="str">
            <v>Malaysia</v>
          </cell>
        </row>
        <row r="98">
          <cell r="D98" t="str">
            <v>ok</v>
          </cell>
          <cell r="E98" t="str">
            <v>B</v>
          </cell>
          <cell r="W98" t="str">
            <v>United Kingdom</v>
          </cell>
        </row>
        <row r="99">
          <cell r="D99" t="str">
            <v>not ok</v>
          </cell>
          <cell r="E99" t="str">
            <v>NB</v>
          </cell>
          <cell r="W99" t="str">
            <v>United Kingdom</v>
          </cell>
        </row>
        <row r="100">
          <cell r="D100" t="str">
            <v>not ok</v>
          </cell>
          <cell r="E100" t="str">
            <v>NB</v>
          </cell>
          <cell r="W100" t="str">
            <v>Malaysia</v>
          </cell>
        </row>
        <row r="101">
          <cell r="D101" t="str">
            <v>not ok</v>
          </cell>
          <cell r="E101" t="str">
            <v>NB</v>
          </cell>
          <cell r="W101" t="str">
            <v>United Kingdom</v>
          </cell>
        </row>
        <row r="102">
          <cell r="D102" t="str">
            <v>ok</v>
          </cell>
          <cell r="E102" t="str">
            <v>B</v>
          </cell>
          <cell r="W102" t="str">
            <v>United Kingdom</v>
          </cell>
        </row>
        <row r="103">
          <cell r="D103" t="str">
            <v>not ok</v>
          </cell>
          <cell r="E103" t="str">
            <v>B</v>
          </cell>
          <cell r="W103" t="str">
            <v>United Kingdom</v>
          </cell>
        </row>
        <row r="104">
          <cell r="D104" t="str">
            <v>not ok</v>
          </cell>
          <cell r="E104" t="str">
            <v>B</v>
          </cell>
          <cell r="W104" t="str">
            <v>United Kingdom</v>
          </cell>
        </row>
        <row r="105">
          <cell r="D105" t="str">
            <v>not ok</v>
          </cell>
          <cell r="E105" t="str">
            <v>B</v>
          </cell>
          <cell r="W105" t="str">
            <v>United Kingdom</v>
          </cell>
        </row>
        <row r="106">
          <cell r="D106" t="str">
            <v>ok</v>
          </cell>
          <cell r="E106" t="str">
            <v>B</v>
          </cell>
          <cell r="W106" t="str">
            <v>United Kingdom</v>
          </cell>
        </row>
        <row r="107">
          <cell r="D107" t="str">
            <v>ok</v>
          </cell>
          <cell r="E107" t="str">
            <v>NB</v>
          </cell>
          <cell r="W107" t="str">
            <v>Australia</v>
          </cell>
        </row>
        <row r="108">
          <cell r="D108" t="str">
            <v>ok</v>
          </cell>
          <cell r="E108" t="str">
            <v>B</v>
          </cell>
          <cell r="W108" t="str">
            <v>United Kingdom</v>
          </cell>
        </row>
        <row r="109">
          <cell r="D109" t="str">
            <v>not ok</v>
          </cell>
          <cell r="E109" t="str">
            <v>B</v>
          </cell>
        </row>
        <row r="110">
          <cell r="D110" t="str">
            <v>not ok</v>
          </cell>
          <cell r="E110" t="str">
            <v>NB</v>
          </cell>
          <cell r="W110" t="str">
            <v>United Kingdom</v>
          </cell>
        </row>
        <row r="111">
          <cell r="D111" t="str">
            <v>not ok</v>
          </cell>
          <cell r="E111" t="str">
            <v>B</v>
          </cell>
          <cell r="W111" t="str">
            <v>United Kingdom</v>
          </cell>
        </row>
        <row r="112">
          <cell r="D112" t="str">
            <v>ok</v>
          </cell>
          <cell r="E112" t="str">
            <v>B</v>
          </cell>
          <cell r="W112" t="str">
            <v>United Kingdom</v>
          </cell>
        </row>
        <row r="113">
          <cell r="D113" t="str">
            <v>not ok</v>
          </cell>
          <cell r="E113" t="str">
            <v>B</v>
          </cell>
          <cell r="W113" t="str">
            <v>United Kingdom</v>
          </cell>
        </row>
        <row r="114">
          <cell r="D114" t="str">
            <v>ok</v>
          </cell>
          <cell r="E114" t="str">
            <v>B</v>
          </cell>
          <cell r="W114" t="str">
            <v>United Kingdom</v>
          </cell>
        </row>
        <row r="115">
          <cell r="D115" t="str">
            <v>ok</v>
          </cell>
          <cell r="E115" t="str">
            <v>B</v>
          </cell>
          <cell r="W115" t="str">
            <v>United Kingdom</v>
          </cell>
        </row>
        <row r="116">
          <cell r="D116" t="str">
            <v>ok</v>
          </cell>
          <cell r="E116" t="str">
            <v>NB</v>
          </cell>
          <cell r="W116" t="str">
            <v>United Kingdom</v>
          </cell>
        </row>
        <row r="117">
          <cell r="D117" t="str">
            <v>not ok</v>
          </cell>
          <cell r="E117" t="str">
            <v>NB</v>
          </cell>
          <cell r="W117" t="str">
            <v>United Kingdom</v>
          </cell>
        </row>
        <row r="118">
          <cell r="D118" t="str">
            <v>ok</v>
          </cell>
          <cell r="E118" t="str">
            <v>B</v>
          </cell>
          <cell r="W118" t="str">
            <v>Australia</v>
          </cell>
        </row>
        <row r="119">
          <cell r="D119" t="str">
            <v>ok</v>
          </cell>
          <cell r="E119" t="str">
            <v>B</v>
          </cell>
          <cell r="W119" t="str">
            <v>Malaysia</v>
          </cell>
        </row>
        <row r="120">
          <cell r="D120" t="str">
            <v>not ok</v>
          </cell>
          <cell r="E120" t="str">
            <v>B</v>
          </cell>
          <cell r="W120" t="str">
            <v>Malaysia</v>
          </cell>
        </row>
        <row r="121">
          <cell r="D121" t="str">
            <v>not ok</v>
          </cell>
          <cell r="E121" t="str">
            <v>B</v>
          </cell>
          <cell r="W121" t="str">
            <v>Malaysia</v>
          </cell>
        </row>
        <row r="122">
          <cell r="D122" t="str">
            <v>not ok</v>
          </cell>
          <cell r="E122" t="str">
            <v>B</v>
          </cell>
          <cell r="W122" t="str">
            <v>Malaysia</v>
          </cell>
        </row>
        <row r="123">
          <cell r="D123" t="str">
            <v>ok</v>
          </cell>
          <cell r="E123" t="str">
            <v>NB</v>
          </cell>
          <cell r="W123" t="str">
            <v>United Kingdom</v>
          </cell>
        </row>
        <row r="124">
          <cell r="D124" t="str">
            <v>ok</v>
          </cell>
          <cell r="E124" t="str">
            <v>NB</v>
          </cell>
          <cell r="W124" t="str">
            <v>United Kingdom</v>
          </cell>
        </row>
        <row r="125">
          <cell r="D125" t="str">
            <v>not ok</v>
          </cell>
          <cell r="E125" t="str">
            <v>B</v>
          </cell>
          <cell r="W125" t="str">
            <v>Canada</v>
          </cell>
        </row>
        <row r="126">
          <cell r="D126" t="str">
            <v>ok</v>
          </cell>
          <cell r="E126" t="str">
            <v>B</v>
          </cell>
          <cell r="W126" t="str">
            <v>United Kingdom</v>
          </cell>
        </row>
        <row r="127">
          <cell r="D127" t="str">
            <v>not ok</v>
          </cell>
          <cell r="E127" t="str">
            <v>B</v>
          </cell>
          <cell r="W127" t="str">
            <v>Malaysia</v>
          </cell>
        </row>
        <row r="128">
          <cell r="D128" t="str">
            <v>ok</v>
          </cell>
          <cell r="E128" t="str">
            <v>B</v>
          </cell>
          <cell r="W128" t="str">
            <v>United Kingdom</v>
          </cell>
        </row>
        <row r="129">
          <cell r="D129" t="str">
            <v>ok</v>
          </cell>
          <cell r="E129" t="str">
            <v>NB</v>
          </cell>
          <cell r="W129" t="str">
            <v>United Kingdom</v>
          </cell>
        </row>
        <row r="130">
          <cell r="D130" t="str">
            <v>ok</v>
          </cell>
          <cell r="E130" t="str">
            <v>B</v>
          </cell>
          <cell r="W130" t="str">
            <v>United Kingdom</v>
          </cell>
        </row>
        <row r="131">
          <cell r="D131" t="str">
            <v>ok</v>
          </cell>
          <cell r="E131" t="str">
            <v>B</v>
          </cell>
          <cell r="W131" t="str">
            <v>Australia</v>
          </cell>
        </row>
        <row r="132">
          <cell r="D132" t="str">
            <v>not ok</v>
          </cell>
          <cell r="E132" t="str">
            <v>NB</v>
          </cell>
          <cell r="W132" t="str">
            <v>Australia</v>
          </cell>
        </row>
        <row r="133">
          <cell r="D133" t="str">
            <v>ok</v>
          </cell>
          <cell r="E133" t="str">
            <v>B</v>
          </cell>
          <cell r="W133" t="str">
            <v>United Kingdom</v>
          </cell>
        </row>
        <row r="134">
          <cell r="D134" t="str">
            <v>ok</v>
          </cell>
          <cell r="E134" t="str">
            <v>B</v>
          </cell>
          <cell r="W134" t="str">
            <v>United Kingdom/Canada</v>
          </cell>
        </row>
        <row r="135">
          <cell r="D135" t="str">
            <v>not ok</v>
          </cell>
          <cell r="E135" t="str">
            <v>B</v>
          </cell>
          <cell r="W135" t="str">
            <v>Malaysia</v>
          </cell>
        </row>
        <row r="136">
          <cell r="D136" t="str">
            <v>not ok</v>
          </cell>
          <cell r="E136" t="str">
            <v>B</v>
          </cell>
          <cell r="W136" t="str">
            <v>United Kingdom</v>
          </cell>
        </row>
        <row r="137">
          <cell r="D137" t="str">
            <v>not ok</v>
          </cell>
          <cell r="E137" t="str">
            <v>B</v>
          </cell>
          <cell r="W137" t="str">
            <v>United Kingdom</v>
          </cell>
        </row>
        <row r="138">
          <cell r="D138" t="str">
            <v>not ok</v>
          </cell>
          <cell r="E138" t="str">
            <v>B</v>
          </cell>
          <cell r="W138" t="str">
            <v>Malaysia</v>
          </cell>
        </row>
        <row r="139">
          <cell r="D139" t="str">
            <v>ok</v>
          </cell>
          <cell r="E139" t="str">
            <v>B</v>
          </cell>
          <cell r="W139" t="str">
            <v>United Kingdom</v>
          </cell>
        </row>
        <row r="140">
          <cell r="D140" t="str">
            <v>ok</v>
          </cell>
          <cell r="E140" t="str">
            <v>B</v>
          </cell>
          <cell r="W140" t="str">
            <v>United Kingdom</v>
          </cell>
        </row>
        <row r="141">
          <cell r="D141" t="str">
            <v>not ok</v>
          </cell>
          <cell r="E141" t="str">
            <v>B</v>
          </cell>
          <cell r="W141" t="str">
            <v>United Kingdom</v>
          </cell>
        </row>
        <row r="142">
          <cell r="D142" t="str">
            <v>not ok</v>
          </cell>
          <cell r="E142" t="str">
            <v>B</v>
          </cell>
          <cell r="W142" t="str">
            <v>Malaysia</v>
          </cell>
        </row>
        <row r="143">
          <cell r="D143" t="str">
            <v>not ok</v>
          </cell>
          <cell r="E143" t="str">
            <v>B</v>
          </cell>
          <cell r="W143" t="str">
            <v>United Kingdom</v>
          </cell>
        </row>
        <row r="144">
          <cell r="D144" t="str">
            <v>ok</v>
          </cell>
          <cell r="E144" t="str">
            <v>B</v>
          </cell>
          <cell r="W144" t="str">
            <v>United Kingdom</v>
          </cell>
        </row>
        <row r="145">
          <cell r="D145" t="str">
            <v>ok</v>
          </cell>
          <cell r="E145" t="str">
            <v>B</v>
          </cell>
          <cell r="W145" t="str">
            <v>Malaysia</v>
          </cell>
        </row>
        <row r="146">
          <cell r="D146" t="str">
            <v>ok</v>
          </cell>
          <cell r="E146" t="str">
            <v>B</v>
          </cell>
          <cell r="W146" t="str">
            <v>United Kingdom</v>
          </cell>
        </row>
        <row r="147">
          <cell r="D147" t="str">
            <v>ok</v>
          </cell>
          <cell r="E147" t="str">
            <v>B</v>
          </cell>
          <cell r="W147" t="str">
            <v>Australia</v>
          </cell>
        </row>
        <row r="148">
          <cell r="D148" t="str">
            <v>not ok</v>
          </cell>
          <cell r="E148" t="str">
            <v>NB</v>
          </cell>
          <cell r="W148" t="str">
            <v>Australia</v>
          </cell>
        </row>
        <row r="149">
          <cell r="D149" t="str">
            <v>ok</v>
          </cell>
          <cell r="E149" t="str">
            <v>B</v>
          </cell>
          <cell r="W149" t="str">
            <v>United Kingdom</v>
          </cell>
        </row>
        <row r="150">
          <cell r="D150" t="str">
            <v>not ok</v>
          </cell>
          <cell r="E150" t="str">
            <v>B</v>
          </cell>
          <cell r="W150" t="str">
            <v>Malaysia</v>
          </cell>
        </row>
        <row r="151">
          <cell r="D151" t="str">
            <v>not ok</v>
          </cell>
          <cell r="E151" t="str">
            <v>B</v>
          </cell>
          <cell r="W151" t="str">
            <v>new zealand</v>
          </cell>
        </row>
        <row r="152">
          <cell r="D152" t="str">
            <v>ok</v>
          </cell>
          <cell r="E152" t="str">
            <v>B</v>
          </cell>
          <cell r="W152" t="str">
            <v>Malaysia</v>
          </cell>
        </row>
        <row r="153">
          <cell r="D153" t="str">
            <v>ok</v>
          </cell>
          <cell r="E153" t="str">
            <v>B</v>
          </cell>
          <cell r="W153" t="str">
            <v>United Kingdom</v>
          </cell>
        </row>
        <row r="154">
          <cell r="D154" t="str">
            <v>ok</v>
          </cell>
          <cell r="E154" t="str">
            <v>NB</v>
          </cell>
          <cell r="W154" t="str">
            <v>Australia</v>
          </cell>
        </row>
        <row r="155">
          <cell r="D155" t="str">
            <v>ok</v>
          </cell>
          <cell r="E155" t="str">
            <v>B</v>
          </cell>
          <cell r="W155" t="str">
            <v>United Kingdom</v>
          </cell>
        </row>
        <row r="156">
          <cell r="D156" t="str">
            <v>ok</v>
          </cell>
          <cell r="E156" t="str">
            <v>B</v>
          </cell>
          <cell r="W156" t="str">
            <v>United Kingdom</v>
          </cell>
        </row>
        <row r="157">
          <cell r="D157" t="str">
            <v>not ok</v>
          </cell>
          <cell r="E157" t="str">
            <v>B</v>
          </cell>
          <cell r="W157" t="str">
            <v>United Kingdom</v>
          </cell>
        </row>
        <row r="158">
          <cell r="D158" t="str">
            <v>not ok</v>
          </cell>
          <cell r="E158" t="str">
            <v>B</v>
          </cell>
          <cell r="W158" t="str">
            <v>Malaysia</v>
          </cell>
        </row>
        <row r="159">
          <cell r="D159" t="str">
            <v>ok</v>
          </cell>
          <cell r="E159" t="str">
            <v>B</v>
          </cell>
          <cell r="W159" t="str">
            <v>Australia</v>
          </cell>
        </row>
        <row r="160">
          <cell r="D160" t="str">
            <v>not ok</v>
          </cell>
          <cell r="E160" t="str">
            <v>B</v>
          </cell>
          <cell r="W160" t="str">
            <v>Malaysia</v>
          </cell>
        </row>
        <row r="161">
          <cell r="D161" t="str">
            <v>not ok</v>
          </cell>
          <cell r="E161" t="str">
            <v>B</v>
          </cell>
          <cell r="W161" t="str">
            <v>United Kingdom</v>
          </cell>
        </row>
        <row r="162">
          <cell r="D162" t="str">
            <v>not ok</v>
          </cell>
          <cell r="E162" t="str">
            <v>B</v>
          </cell>
          <cell r="W162" t="str">
            <v>United Kingdom</v>
          </cell>
        </row>
        <row r="163">
          <cell r="D163" t="str">
            <v>not ok</v>
          </cell>
          <cell r="E163" t="str">
            <v>B</v>
          </cell>
          <cell r="W163" t="str">
            <v>Malaysia</v>
          </cell>
        </row>
        <row r="164">
          <cell r="D164" t="str">
            <v>not ok</v>
          </cell>
          <cell r="E164" t="str">
            <v>NB</v>
          </cell>
          <cell r="W164" t="str">
            <v>Australia</v>
          </cell>
        </row>
        <row r="165">
          <cell r="D165" t="str">
            <v>not ok</v>
          </cell>
          <cell r="E165" t="str">
            <v>NB</v>
          </cell>
          <cell r="W165" t="str">
            <v>Australia</v>
          </cell>
        </row>
        <row r="166">
          <cell r="D166" t="str">
            <v>ok</v>
          </cell>
          <cell r="E166" t="str">
            <v>NB</v>
          </cell>
          <cell r="W166" t="str">
            <v>United Kingdom</v>
          </cell>
        </row>
        <row r="167">
          <cell r="D167" t="str">
            <v>not ok</v>
          </cell>
          <cell r="E167" t="str">
            <v>NB</v>
          </cell>
          <cell r="W167" t="str">
            <v>United Kingdom</v>
          </cell>
        </row>
        <row r="168">
          <cell r="D168" t="str">
            <v>not ok</v>
          </cell>
          <cell r="E168" t="str">
            <v>B</v>
          </cell>
          <cell r="W168" t="str">
            <v>United Kingdom</v>
          </cell>
        </row>
        <row r="169">
          <cell r="D169" t="str">
            <v>not ok</v>
          </cell>
          <cell r="E169" t="str">
            <v>B</v>
          </cell>
          <cell r="W169" t="str">
            <v>United Kingdom</v>
          </cell>
        </row>
        <row r="170">
          <cell r="D170" t="str">
            <v>not ok</v>
          </cell>
          <cell r="E170" t="str">
            <v>B</v>
          </cell>
          <cell r="W170" t="str">
            <v>Malaysia</v>
          </cell>
        </row>
        <row r="171">
          <cell r="D171" t="str">
            <v>not ok</v>
          </cell>
          <cell r="E171" t="str">
            <v>B</v>
          </cell>
          <cell r="W171" t="str">
            <v>Malaysia</v>
          </cell>
        </row>
        <row r="172">
          <cell r="D172" t="str">
            <v>not ok</v>
          </cell>
          <cell r="E172" t="str">
            <v>NB</v>
          </cell>
          <cell r="W172" t="str">
            <v>Malaysia</v>
          </cell>
        </row>
        <row r="173">
          <cell r="D173" t="str">
            <v>ok</v>
          </cell>
          <cell r="E173" t="str">
            <v>B</v>
          </cell>
          <cell r="W173" t="str">
            <v>Malaysia</v>
          </cell>
        </row>
        <row r="174">
          <cell r="D174" t="str">
            <v>not ok</v>
          </cell>
          <cell r="E174" t="str">
            <v>B</v>
          </cell>
          <cell r="W174" t="str">
            <v>Malaysia</v>
          </cell>
        </row>
        <row r="175">
          <cell r="D175" t="str">
            <v>not ok</v>
          </cell>
          <cell r="E175" t="str">
            <v>B</v>
          </cell>
          <cell r="W175" t="str">
            <v>Malaysia</v>
          </cell>
        </row>
        <row r="176">
          <cell r="D176" t="str">
            <v>ok</v>
          </cell>
          <cell r="E176" t="str">
            <v>NB</v>
          </cell>
          <cell r="W176" t="str">
            <v>Australia</v>
          </cell>
        </row>
        <row r="177">
          <cell r="D177" t="str">
            <v>not ok</v>
          </cell>
          <cell r="E177" t="str">
            <v>B</v>
          </cell>
          <cell r="W177" t="str">
            <v>United Kingdom</v>
          </cell>
        </row>
        <row r="178">
          <cell r="D178" t="str">
            <v>not ok</v>
          </cell>
          <cell r="E178" t="str">
            <v>B</v>
          </cell>
          <cell r="W178" t="str">
            <v>United Kingdom</v>
          </cell>
        </row>
        <row r="179">
          <cell r="D179" t="str">
            <v>ok</v>
          </cell>
          <cell r="E179" t="str">
            <v>B</v>
          </cell>
          <cell r="W179" t="str">
            <v>Malaysia</v>
          </cell>
        </row>
        <row r="180">
          <cell r="D180" t="str">
            <v>ok</v>
          </cell>
          <cell r="E180" t="str">
            <v>B</v>
          </cell>
          <cell r="W180" t="str">
            <v>Malaysia</v>
          </cell>
        </row>
        <row r="181">
          <cell r="D181" t="str">
            <v>not ok</v>
          </cell>
          <cell r="E181" t="str">
            <v>NB</v>
          </cell>
          <cell r="W181" t="str">
            <v>Australia</v>
          </cell>
        </row>
        <row r="182">
          <cell r="D182" t="str">
            <v>not ok</v>
          </cell>
          <cell r="E182" t="str">
            <v>B</v>
          </cell>
          <cell r="W182" t="str">
            <v>Malaysia</v>
          </cell>
        </row>
        <row r="183">
          <cell r="D183" t="str">
            <v>not ok</v>
          </cell>
          <cell r="E183" t="str">
            <v>B</v>
          </cell>
          <cell r="W183" t="str">
            <v>United Kingdom</v>
          </cell>
        </row>
        <row r="184">
          <cell r="D184" t="str">
            <v>not ok</v>
          </cell>
          <cell r="E184" t="str">
            <v>NB</v>
          </cell>
          <cell r="W184" t="str">
            <v>United Kingdom</v>
          </cell>
        </row>
        <row r="185">
          <cell r="D185" t="str">
            <v>not ok</v>
          </cell>
          <cell r="E185" t="str">
            <v>B</v>
          </cell>
          <cell r="W185" t="str">
            <v>Malaysia</v>
          </cell>
        </row>
        <row r="186">
          <cell r="D186" t="str">
            <v>ok</v>
          </cell>
          <cell r="E186" t="str">
            <v>B</v>
          </cell>
          <cell r="W186" t="str">
            <v>United Kingdom</v>
          </cell>
        </row>
        <row r="187">
          <cell r="D187" t="str">
            <v>ok</v>
          </cell>
          <cell r="E187" t="str">
            <v>B</v>
          </cell>
          <cell r="W187" t="str">
            <v>Malaysia</v>
          </cell>
        </row>
        <row r="188">
          <cell r="D188" t="str">
            <v>not ok</v>
          </cell>
          <cell r="E188" t="str">
            <v>NB</v>
          </cell>
          <cell r="W188" t="str">
            <v>United Kingdom</v>
          </cell>
        </row>
        <row r="189">
          <cell r="D189" t="str">
            <v>ok</v>
          </cell>
          <cell r="E189" t="str">
            <v>B</v>
          </cell>
          <cell r="W189" t="str">
            <v>United Kingdom</v>
          </cell>
        </row>
        <row r="190">
          <cell r="D190" t="str">
            <v>not ok</v>
          </cell>
          <cell r="E190" t="str">
            <v>B</v>
          </cell>
          <cell r="W190" t="str">
            <v>United Kingdom</v>
          </cell>
        </row>
        <row r="191">
          <cell r="D191" t="str">
            <v>not ok</v>
          </cell>
          <cell r="E191" t="str">
            <v>B</v>
          </cell>
          <cell r="W191" t="str">
            <v>United Kingdom</v>
          </cell>
        </row>
        <row r="192">
          <cell r="D192" t="str">
            <v>ok</v>
          </cell>
          <cell r="E192" t="str">
            <v>B</v>
          </cell>
          <cell r="W192" t="str">
            <v>United Kingdom</v>
          </cell>
        </row>
        <row r="193">
          <cell r="D193" t="str">
            <v>not ok</v>
          </cell>
          <cell r="E193" t="str">
            <v>B</v>
          </cell>
          <cell r="W193" t="str">
            <v>United Kingdom</v>
          </cell>
        </row>
        <row r="194">
          <cell r="D194" t="str">
            <v>not ok</v>
          </cell>
          <cell r="E194" t="str">
            <v>B</v>
          </cell>
          <cell r="W194" t="str">
            <v>Malaysia</v>
          </cell>
        </row>
        <row r="195">
          <cell r="D195" t="str">
            <v>not ok</v>
          </cell>
          <cell r="E195" t="str">
            <v>B</v>
          </cell>
          <cell r="W195" t="str">
            <v>United Kingdom</v>
          </cell>
        </row>
        <row r="196">
          <cell r="D196" t="str">
            <v>ok</v>
          </cell>
          <cell r="E196" t="str">
            <v>B</v>
          </cell>
          <cell r="W196" t="str">
            <v>Australia</v>
          </cell>
        </row>
        <row r="197">
          <cell r="D197" t="str">
            <v>not ok</v>
          </cell>
          <cell r="E197" t="str">
            <v>B</v>
          </cell>
          <cell r="W197" t="str">
            <v>United Kingdom</v>
          </cell>
        </row>
        <row r="198">
          <cell r="D198" t="str">
            <v>ok</v>
          </cell>
          <cell r="E198" t="str">
            <v>B</v>
          </cell>
          <cell r="W198" t="str">
            <v>Malaysia</v>
          </cell>
        </row>
        <row r="199">
          <cell r="D199" t="str">
            <v>ok</v>
          </cell>
          <cell r="E199" t="str">
            <v>B</v>
          </cell>
          <cell r="W199" t="str">
            <v>Australia</v>
          </cell>
        </row>
        <row r="200">
          <cell r="D200" t="str">
            <v>not ok</v>
          </cell>
        </row>
        <row r="201">
          <cell r="D201" t="str">
            <v>not ok</v>
          </cell>
          <cell r="E201" t="str">
            <v>B</v>
          </cell>
          <cell r="W201" t="str">
            <v>United Kingdom</v>
          </cell>
        </row>
        <row r="202">
          <cell r="D202" t="str">
            <v>ok</v>
          </cell>
          <cell r="E202" t="str">
            <v>B</v>
          </cell>
          <cell r="W202" t="str">
            <v>United Kingdom</v>
          </cell>
        </row>
        <row r="203">
          <cell r="D203" t="str">
            <v>not ok</v>
          </cell>
          <cell r="E203" t="str">
            <v>B</v>
          </cell>
          <cell r="W203" t="str">
            <v>Malaysia</v>
          </cell>
        </row>
        <row r="204">
          <cell r="D204" t="str">
            <v>not ok</v>
          </cell>
          <cell r="E204" t="str">
            <v>B</v>
          </cell>
          <cell r="W204" t="str">
            <v>Malaysia</v>
          </cell>
        </row>
        <row r="205">
          <cell r="D205" t="str">
            <v>not ok</v>
          </cell>
          <cell r="E205" t="str">
            <v>NB</v>
          </cell>
          <cell r="W205" t="str">
            <v>United Kingdom</v>
          </cell>
        </row>
        <row r="206">
          <cell r="D206" t="str">
            <v>not ok</v>
          </cell>
          <cell r="E206" t="str">
            <v>B</v>
          </cell>
          <cell r="W206" t="str">
            <v>United Kingdom</v>
          </cell>
        </row>
        <row r="207">
          <cell r="D207" t="str">
            <v>not ok</v>
          </cell>
          <cell r="E207" t="str">
            <v>B</v>
          </cell>
          <cell r="W207" t="str">
            <v>Malaysia</v>
          </cell>
        </row>
        <row r="208">
          <cell r="D208" t="str">
            <v>ok</v>
          </cell>
          <cell r="E208" t="str">
            <v>B</v>
          </cell>
          <cell r="W208" t="str">
            <v>United Kingdom</v>
          </cell>
        </row>
        <row r="209">
          <cell r="D209" t="str">
            <v>not ok</v>
          </cell>
          <cell r="E209" t="str">
            <v>B</v>
          </cell>
          <cell r="W209" t="str">
            <v>Malaysia</v>
          </cell>
        </row>
        <row r="210">
          <cell r="D210" t="str">
            <v>not ok</v>
          </cell>
          <cell r="E210" t="str">
            <v>B</v>
          </cell>
          <cell r="W210" t="str">
            <v>Malaysia</v>
          </cell>
        </row>
        <row r="211">
          <cell r="D211" t="str">
            <v>not ok</v>
          </cell>
          <cell r="E211" t="str">
            <v>B</v>
          </cell>
          <cell r="W211" t="str">
            <v>Malaysia</v>
          </cell>
        </row>
        <row r="212">
          <cell r="D212" t="str">
            <v>not ok</v>
          </cell>
          <cell r="E212" t="str">
            <v>B</v>
          </cell>
          <cell r="W212" t="str">
            <v>Malaysia</v>
          </cell>
        </row>
        <row r="213">
          <cell r="D213" t="str">
            <v>not ok</v>
          </cell>
          <cell r="E213" t="str">
            <v>B</v>
          </cell>
          <cell r="W213" t="str">
            <v>Malaysia</v>
          </cell>
        </row>
        <row r="214">
          <cell r="D214" t="str">
            <v>not ok</v>
          </cell>
          <cell r="E214" t="str">
            <v>B</v>
          </cell>
          <cell r="W214" t="str">
            <v>Malaysia</v>
          </cell>
        </row>
        <row r="215">
          <cell r="D215" t="str">
            <v>not ok</v>
          </cell>
          <cell r="E215" t="str">
            <v>B</v>
          </cell>
          <cell r="W215" t="str">
            <v>Malaysia</v>
          </cell>
        </row>
        <row r="216">
          <cell r="D216" t="str">
            <v>not ok</v>
          </cell>
          <cell r="E216" t="str">
            <v>B</v>
          </cell>
          <cell r="W216" t="str">
            <v>Malaysia</v>
          </cell>
        </row>
        <row r="217">
          <cell r="D217" t="str">
            <v>not ok</v>
          </cell>
          <cell r="E217" t="str">
            <v>B</v>
          </cell>
          <cell r="W217" t="str">
            <v>Malaysia</v>
          </cell>
        </row>
      </sheetData>
      <sheetData sheetId="1"/>
      <sheetData sheetId="2"/>
      <sheetData sheetId="3"/>
      <sheetData sheetId="4"/>
      <sheetData sheetId="5">
        <row r="2">
          <cell r="G2" t="str">
            <v>Bangsa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 level working"/>
      <sheetName val="pending docs"/>
      <sheetName val="Stats"/>
      <sheetName val="stats by course - sokongan"/>
      <sheetName val="master (MS)"/>
      <sheetName val="master (Scholarship)"/>
      <sheetName val="master (TM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G2" t="str">
            <v>Bangsa</v>
          </cell>
          <cell r="AF2" t="str">
            <v>code c</v>
          </cell>
          <cell r="AH2" t="str">
            <v>DS/R/TDS</v>
          </cell>
        </row>
        <row r="3">
          <cell r="G3" t="str">
            <v>B</v>
          </cell>
          <cell r="AF3" t="str">
            <v>c19</v>
          </cell>
          <cell r="AH3" t="str">
            <v>Reject</v>
          </cell>
        </row>
        <row r="4">
          <cell r="G4" t="str">
            <v>NB</v>
          </cell>
          <cell r="AF4" t="str">
            <v>c3</v>
          </cell>
          <cell r="AH4" t="str">
            <v>Reject</v>
          </cell>
        </row>
        <row r="5">
          <cell r="G5" t="str">
            <v>B</v>
          </cell>
          <cell r="AF5" t="str">
            <v>c17</v>
          </cell>
          <cell r="AH5" t="str">
            <v>Reject</v>
          </cell>
        </row>
        <row r="6">
          <cell r="G6" t="str">
            <v>B</v>
          </cell>
          <cell r="AF6" t="str">
            <v>c11</v>
          </cell>
          <cell r="AH6" t="str">
            <v>DS</v>
          </cell>
        </row>
        <row r="7">
          <cell r="G7" t="str">
            <v>B</v>
          </cell>
          <cell r="AF7" t="str">
            <v>c11</v>
          </cell>
          <cell r="AH7" t="str">
            <v>DS</v>
          </cell>
        </row>
        <row r="8">
          <cell r="G8" t="str">
            <v>B</v>
          </cell>
          <cell r="AF8" t="str">
            <v>c11</v>
          </cell>
          <cell r="AH8" t="str">
            <v>DS</v>
          </cell>
        </row>
        <row r="9">
          <cell r="G9" t="str">
            <v>NB</v>
          </cell>
          <cell r="AF9" t="str">
            <v>c24</v>
          </cell>
          <cell r="AH9" t="str">
            <v>Reject</v>
          </cell>
        </row>
        <row r="10">
          <cell r="G10" t="str">
            <v>B</v>
          </cell>
          <cell r="AF10" t="str">
            <v>c11</v>
          </cell>
          <cell r="AH10" t="str">
            <v>DS</v>
          </cell>
        </row>
        <row r="11">
          <cell r="G11" t="str">
            <v>B</v>
          </cell>
          <cell r="AF11" t="str">
            <v>c1</v>
          </cell>
          <cell r="AH11" t="str">
            <v>DS</v>
          </cell>
        </row>
        <row r="12">
          <cell r="G12" t="str">
            <v>B</v>
          </cell>
          <cell r="AF12" t="str">
            <v>c11</v>
          </cell>
          <cell r="AH12" t="str">
            <v>DS</v>
          </cell>
        </row>
        <row r="13">
          <cell r="G13" t="str">
            <v>B</v>
          </cell>
          <cell r="AF13" t="str">
            <v>c8</v>
          </cell>
          <cell r="AH13" t="str">
            <v>DS</v>
          </cell>
        </row>
        <row r="14">
          <cell r="G14" t="str">
            <v>B</v>
          </cell>
          <cell r="AF14" t="str">
            <v>c8</v>
          </cell>
          <cell r="AH14" t="str">
            <v>DS</v>
          </cell>
        </row>
        <row r="15">
          <cell r="G15" t="str">
            <v>NB</v>
          </cell>
          <cell r="AF15" t="str">
            <v>c4</v>
          </cell>
          <cell r="AH15" t="str">
            <v>DS</v>
          </cell>
        </row>
        <row r="16">
          <cell r="G16" t="str">
            <v>B</v>
          </cell>
          <cell r="AF16" t="str">
            <v>c13</v>
          </cell>
          <cell r="AH16" t="str">
            <v>Reject</v>
          </cell>
        </row>
        <row r="17">
          <cell r="G17" t="str">
            <v>B</v>
          </cell>
          <cell r="AF17" t="str">
            <v>c11</v>
          </cell>
          <cell r="AH17" t="str">
            <v>DS</v>
          </cell>
        </row>
        <row r="18">
          <cell r="G18" t="str">
            <v>B</v>
          </cell>
          <cell r="AF18" t="str">
            <v>c15</v>
          </cell>
          <cell r="AH18" t="str">
            <v>DS</v>
          </cell>
        </row>
        <row r="19">
          <cell r="G19" t="str">
            <v>B</v>
          </cell>
          <cell r="AF19" t="str">
            <v>c16</v>
          </cell>
          <cell r="AH19" t="str">
            <v>Reject</v>
          </cell>
        </row>
        <row r="20">
          <cell r="G20" t="str">
            <v>B</v>
          </cell>
          <cell r="AF20" t="str">
            <v>c7</v>
          </cell>
          <cell r="AH20" t="str">
            <v>Reject</v>
          </cell>
        </row>
        <row r="21">
          <cell r="G21" t="str">
            <v>B</v>
          </cell>
          <cell r="AF21" t="str">
            <v>c15</v>
          </cell>
          <cell r="AH21" t="str">
            <v>DS</v>
          </cell>
        </row>
        <row r="22">
          <cell r="G22" t="str">
            <v>B</v>
          </cell>
          <cell r="AF22" t="str">
            <v>c25</v>
          </cell>
          <cell r="AH22" t="str">
            <v>DS</v>
          </cell>
        </row>
        <row r="23">
          <cell r="G23" t="str">
            <v>B</v>
          </cell>
          <cell r="AF23" t="str">
            <v>c10</v>
          </cell>
          <cell r="AH23" t="str">
            <v>Reject</v>
          </cell>
        </row>
        <row r="24">
          <cell r="G24" t="str">
            <v>B</v>
          </cell>
          <cell r="AF24" t="str">
            <v>c8</v>
          </cell>
          <cell r="AH24" t="str">
            <v>DS</v>
          </cell>
        </row>
        <row r="25">
          <cell r="G25" t="str">
            <v>B</v>
          </cell>
          <cell r="AF25" t="str">
            <v>c11</v>
          </cell>
          <cell r="AH25" t="str">
            <v>DS</v>
          </cell>
        </row>
        <row r="26">
          <cell r="G26" t="str">
            <v>B</v>
          </cell>
          <cell r="AF26" t="str">
            <v>c16</v>
          </cell>
          <cell r="AH26" t="str">
            <v>Reject</v>
          </cell>
        </row>
        <row r="27">
          <cell r="G27" t="str">
            <v>NB</v>
          </cell>
          <cell r="AF27" t="str">
            <v>c22</v>
          </cell>
          <cell r="AH27" t="str">
            <v>DS</v>
          </cell>
        </row>
        <row r="28">
          <cell r="G28" t="str">
            <v>B</v>
          </cell>
          <cell r="AF28" t="str">
            <v>c9</v>
          </cell>
          <cell r="AH28" t="str">
            <v>DS</v>
          </cell>
        </row>
        <row r="29">
          <cell r="G29" t="str">
            <v>NB</v>
          </cell>
          <cell r="AF29" t="str">
            <v>c22</v>
          </cell>
          <cell r="AH29" t="str">
            <v>DS</v>
          </cell>
        </row>
        <row r="30">
          <cell r="G30" t="str">
            <v>B</v>
          </cell>
          <cell r="AF30" t="str">
            <v>c16</v>
          </cell>
          <cell r="AH30" t="str">
            <v>DS</v>
          </cell>
        </row>
        <row r="31">
          <cell r="G31" t="str">
            <v>B</v>
          </cell>
          <cell r="AF31" t="str">
            <v>c16</v>
          </cell>
          <cell r="AH31" t="str">
            <v>DS</v>
          </cell>
        </row>
        <row r="32">
          <cell r="G32" t="str">
            <v>NB</v>
          </cell>
          <cell r="AF32" t="str">
            <v>c8</v>
          </cell>
          <cell r="AH32" t="str">
            <v>TDS</v>
          </cell>
        </row>
        <row r="33">
          <cell r="G33" t="str">
            <v>B</v>
          </cell>
          <cell r="AF33" t="str">
            <v>c16</v>
          </cell>
          <cell r="AH33" t="str">
            <v>DS</v>
          </cell>
        </row>
        <row r="34">
          <cell r="G34" t="str">
            <v>B</v>
          </cell>
          <cell r="AF34" t="str">
            <v>c14</v>
          </cell>
          <cell r="AH34" t="str">
            <v>DS</v>
          </cell>
        </row>
        <row r="35">
          <cell r="G35" t="str">
            <v>B</v>
          </cell>
          <cell r="AF35" t="str">
            <v>c22</v>
          </cell>
          <cell r="AH35" t="str">
            <v>DS</v>
          </cell>
        </row>
        <row r="36">
          <cell r="G36" t="str">
            <v>NB</v>
          </cell>
          <cell r="AF36" t="str">
            <v>c8</v>
          </cell>
          <cell r="AH36" t="str">
            <v>DS</v>
          </cell>
        </row>
        <row r="37">
          <cell r="G37" t="str">
            <v>NB</v>
          </cell>
          <cell r="AF37" t="str">
            <v>c25</v>
          </cell>
          <cell r="AH37" t="str">
            <v>DS</v>
          </cell>
        </row>
        <row r="38">
          <cell r="G38" t="str">
            <v>B</v>
          </cell>
          <cell r="AF38" t="str">
            <v>c14</v>
          </cell>
          <cell r="AH38" t="str">
            <v>DS</v>
          </cell>
        </row>
        <row r="39">
          <cell r="G39" t="str">
            <v>NB</v>
          </cell>
          <cell r="AF39" t="str">
            <v>c22</v>
          </cell>
          <cell r="AH39" t="str">
            <v>DS</v>
          </cell>
        </row>
        <row r="40">
          <cell r="G40" t="str">
            <v>B</v>
          </cell>
          <cell r="AF40" t="str">
            <v>c16</v>
          </cell>
          <cell r="AH40" t="str">
            <v>DS</v>
          </cell>
        </row>
        <row r="41">
          <cell r="G41" t="str">
            <v>B</v>
          </cell>
          <cell r="AF41" t="str">
            <v>c26</v>
          </cell>
          <cell r="AH41" t="str">
            <v>DS</v>
          </cell>
        </row>
        <row r="42">
          <cell r="G42" t="str">
            <v>B</v>
          </cell>
          <cell r="AF42" t="str">
            <v>c16</v>
          </cell>
          <cell r="AH42" t="str">
            <v>DS</v>
          </cell>
        </row>
        <row r="43">
          <cell r="G43" t="str">
            <v>NB</v>
          </cell>
          <cell r="AF43" t="str">
            <v>c22</v>
          </cell>
          <cell r="AH43" t="str">
            <v>Reject</v>
          </cell>
        </row>
        <row r="44">
          <cell r="G44" t="str">
            <v>B</v>
          </cell>
          <cell r="AF44" t="str">
            <v>c16</v>
          </cell>
          <cell r="AH44" t="str">
            <v>DS</v>
          </cell>
        </row>
        <row r="45">
          <cell r="G45" t="str">
            <v>B</v>
          </cell>
          <cell r="AF45" t="str">
            <v>c16</v>
          </cell>
          <cell r="AH45" t="str">
            <v>DS</v>
          </cell>
        </row>
        <row r="46">
          <cell r="G46" t="str">
            <v>B</v>
          </cell>
          <cell r="AF46" t="str">
            <v>c25</v>
          </cell>
          <cell r="AH46" t="str">
            <v>Reject</v>
          </cell>
        </row>
        <row r="47">
          <cell r="G47" t="str">
            <v>B</v>
          </cell>
          <cell r="AF47" t="str">
            <v>c20</v>
          </cell>
          <cell r="AH47" t="str">
            <v>DS</v>
          </cell>
        </row>
        <row r="48">
          <cell r="G48" t="str">
            <v>B</v>
          </cell>
          <cell r="AF48" t="str">
            <v>c8</v>
          </cell>
          <cell r="AH48" t="str">
            <v>TDS</v>
          </cell>
        </row>
        <row r="49">
          <cell r="G49" t="str">
            <v>B</v>
          </cell>
          <cell r="AF49" t="str">
            <v>c21</v>
          </cell>
          <cell r="AH49" t="str">
            <v>DS</v>
          </cell>
        </row>
        <row r="50">
          <cell r="G50" t="str">
            <v>B</v>
          </cell>
          <cell r="AF50" t="str">
            <v>c8</v>
          </cell>
          <cell r="AH50" t="str">
            <v>TDS</v>
          </cell>
        </row>
        <row r="51">
          <cell r="G51" t="str">
            <v>B</v>
          </cell>
          <cell r="AF51" t="str">
            <v>c8</v>
          </cell>
          <cell r="AH51" t="str">
            <v>TDS</v>
          </cell>
        </row>
        <row r="52">
          <cell r="G52" t="str">
            <v>NB</v>
          </cell>
          <cell r="AF52" t="str">
            <v>c16</v>
          </cell>
          <cell r="AH52" t="str">
            <v>DS</v>
          </cell>
        </row>
        <row r="53">
          <cell r="G53" t="str">
            <v>B</v>
          </cell>
          <cell r="AF53" t="str">
            <v>c24</v>
          </cell>
          <cell r="AH53" t="str">
            <v>DS</v>
          </cell>
        </row>
        <row r="54">
          <cell r="G54" t="str">
            <v>B</v>
          </cell>
          <cell r="AF54" t="str">
            <v>c18</v>
          </cell>
          <cell r="AH54" t="str">
            <v>DS</v>
          </cell>
        </row>
        <row r="55">
          <cell r="G55" t="str">
            <v>B</v>
          </cell>
          <cell r="AF55" t="str">
            <v>c16</v>
          </cell>
          <cell r="AH55" t="str">
            <v>DS</v>
          </cell>
        </row>
        <row r="56">
          <cell r="G56" t="str">
            <v>B</v>
          </cell>
          <cell r="AF56" t="str">
            <v>c2</v>
          </cell>
          <cell r="AH56" t="str">
            <v>Reject</v>
          </cell>
        </row>
        <row r="57">
          <cell r="G57" t="str">
            <v>B</v>
          </cell>
          <cell r="AF57" t="str">
            <v>c20</v>
          </cell>
          <cell r="AH57" t="str">
            <v>DS</v>
          </cell>
        </row>
        <row r="58">
          <cell r="G58" t="str">
            <v>NB</v>
          </cell>
          <cell r="AF58" t="str">
            <v>c22</v>
          </cell>
          <cell r="AH58" t="str">
            <v>Reject</v>
          </cell>
        </row>
        <row r="59">
          <cell r="G59" t="str">
            <v>B</v>
          </cell>
          <cell r="AF59" t="str">
            <v>c24</v>
          </cell>
          <cell r="AH59" t="str">
            <v>Reject</v>
          </cell>
        </row>
        <row r="60">
          <cell r="G60" t="str">
            <v>NB</v>
          </cell>
          <cell r="AF60" t="str">
            <v>c16</v>
          </cell>
          <cell r="AH60" t="str">
            <v>TDS</v>
          </cell>
        </row>
        <row r="61">
          <cell r="G61" t="str">
            <v>NB</v>
          </cell>
          <cell r="AF61" t="str">
            <v>c11</v>
          </cell>
          <cell r="AH61" t="str">
            <v>TDS</v>
          </cell>
        </row>
        <row r="62">
          <cell r="G62" t="str">
            <v>B</v>
          </cell>
          <cell r="AF62" t="str">
            <v>c16</v>
          </cell>
          <cell r="AH62" t="str">
            <v>TDS</v>
          </cell>
        </row>
        <row r="63">
          <cell r="G63" t="str">
            <v>B</v>
          </cell>
          <cell r="AF63" t="str">
            <v>c20</v>
          </cell>
          <cell r="AH63" t="str">
            <v>DS</v>
          </cell>
        </row>
        <row r="64">
          <cell r="G64" t="str">
            <v>B</v>
          </cell>
          <cell r="AF64" t="str">
            <v>c1</v>
          </cell>
          <cell r="AH64" t="str">
            <v>Reject</v>
          </cell>
        </row>
        <row r="65">
          <cell r="G65" t="str">
            <v>B</v>
          </cell>
          <cell r="AF65" t="str">
            <v>c2</v>
          </cell>
          <cell r="AH65" t="str">
            <v>DS</v>
          </cell>
        </row>
        <row r="66">
          <cell r="G66" t="str">
            <v>B</v>
          </cell>
          <cell r="AF66" t="str">
            <v>c9</v>
          </cell>
          <cell r="AH66" t="str">
            <v>DS</v>
          </cell>
        </row>
        <row r="67">
          <cell r="G67" t="str">
            <v>B</v>
          </cell>
          <cell r="AF67" t="str">
            <v>c12</v>
          </cell>
          <cell r="AH67" t="str">
            <v>DS</v>
          </cell>
        </row>
        <row r="68">
          <cell r="G68" t="str">
            <v>NB</v>
          </cell>
          <cell r="AF68" t="str">
            <v>c15</v>
          </cell>
          <cell r="AH68" t="str">
            <v>Reject</v>
          </cell>
        </row>
        <row r="69">
          <cell r="G69" t="str">
            <v>B</v>
          </cell>
          <cell r="AF69" t="str">
            <v>c10</v>
          </cell>
          <cell r="AH69" t="str">
            <v>DS</v>
          </cell>
        </row>
        <row r="70">
          <cell r="G70" t="str">
            <v>B</v>
          </cell>
          <cell r="AF70" t="str">
            <v>c7</v>
          </cell>
          <cell r="AH70" t="str">
            <v>DS</v>
          </cell>
        </row>
        <row r="71">
          <cell r="G71" t="str">
            <v>B</v>
          </cell>
          <cell r="AF71" t="str">
            <v>c23</v>
          </cell>
          <cell r="AH71" t="str">
            <v>Reject</v>
          </cell>
        </row>
        <row r="72">
          <cell r="G72" t="str">
            <v>B</v>
          </cell>
          <cell r="AF72" t="str">
            <v>c16</v>
          </cell>
          <cell r="AH72" t="str">
            <v>TDS</v>
          </cell>
        </row>
        <row r="73">
          <cell r="G73" t="str">
            <v>B</v>
          </cell>
          <cell r="AF73" t="str">
            <v>c16</v>
          </cell>
          <cell r="AH73" t="str">
            <v>TDS</v>
          </cell>
        </row>
        <row r="74">
          <cell r="G74" t="str">
            <v>B</v>
          </cell>
          <cell r="AF74" t="str">
            <v>c2</v>
          </cell>
          <cell r="AH74" t="str">
            <v>TDS</v>
          </cell>
        </row>
        <row r="75">
          <cell r="G75" t="str">
            <v>B</v>
          </cell>
          <cell r="AF75" t="str">
            <v>c23</v>
          </cell>
          <cell r="AH75" t="str">
            <v>DS</v>
          </cell>
        </row>
        <row r="76">
          <cell r="G76" t="str">
            <v>B</v>
          </cell>
          <cell r="AF76" t="str">
            <v>c15</v>
          </cell>
          <cell r="AH76" t="str">
            <v>DS</v>
          </cell>
        </row>
        <row r="77">
          <cell r="G77" t="str">
            <v>B</v>
          </cell>
          <cell r="AF77" t="str">
            <v>c16</v>
          </cell>
          <cell r="AH77" t="str">
            <v>TDS</v>
          </cell>
        </row>
        <row r="78">
          <cell r="G78" t="str">
            <v>NB</v>
          </cell>
          <cell r="AF78" t="str">
            <v>c16</v>
          </cell>
          <cell r="AH78" t="str">
            <v>TDS</v>
          </cell>
        </row>
        <row r="79">
          <cell r="G79" t="str">
            <v>B</v>
          </cell>
          <cell r="AF79" t="str">
            <v>c11</v>
          </cell>
          <cell r="AH79" t="str">
            <v>TDS</v>
          </cell>
        </row>
        <row r="80">
          <cell r="G80" t="str">
            <v>B</v>
          </cell>
          <cell r="AF80" t="str">
            <v>c16</v>
          </cell>
          <cell r="AH80" t="str">
            <v>TDS</v>
          </cell>
        </row>
        <row r="81">
          <cell r="G81" t="str">
            <v>B</v>
          </cell>
          <cell r="AF81" t="str">
            <v>c10</v>
          </cell>
          <cell r="AH81" t="str">
            <v>TDS</v>
          </cell>
        </row>
        <row r="82">
          <cell r="G82" t="str">
            <v>B</v>
          </cell>
          <cell r="AF82" t="str">
            <v>c16</v>
          </cell>
          <cell r="AH82" t="str">
            <v>TDS</v>
          </cell>
        </row>
        <row r="83">
          <cell r="G83" t="str">
            <v>B</v>
          </cell>
          <cell r="AF83" t="str">
            <v>c6</v>
          </cell>
          <cell r="AH83" t="str">
            <v>DS</v>
          </cell>
        </row>
        <row r="84">
          <cell r="G84" t="str">
            <v>B</v>
          </cell>
          <cell r="AF84" t="str">
            <v>c5</v>
          </cell>
          <cell r="AH84" t="str">
            <v>DS</v>
          </cell>
        </row>
        <row r="85">
          <cell r="G85" t="str">
            <v>B</v>
          </cell>
          <cell r="AF85" t="str">
            <v>c11</v>
          </cell>
          <cell r="AH85" t="str">
            <v>TDS</v>
          </cell>
        </row>
        <row r="86">
          <cell r="G86" t="str">
            <v>B</v>
          </cell>
          <cell r="AF86" t="str">
            <v>c20</v>
          </cell>
          <cell r="AH86" t="str">
            <v>TDS</v>
          </cell>
        </row>
        <row r="87">
          <cell r="G87" t="str">
            <v>B</v>
          </cell>
          <cell r="AF87" t="str">
            <v>c16</v>
          </cell>
          <cell r="AH87" t="str">
            <v>TDS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CAS 2014 (1R) All Final"/>
      <sheetName val="Main2014R1 Uz"/>
      <sheetName val="MEDICINE - GLASGOW"/>
      <sheetName val="MEDICINE - CORK"/>
      <sheetName val="Sheet11"/>
      <sheetName val="Final (List)"/>
      <sheetName val="Final (MOE German)"/>
      <sheetName val="Final (DANA)"/>
      <sheetName val="Final (MOE)"/>
      <sheetName val="Sheet7"/>
      <sheetName val="Sheet9"/>
      <sheetName val="Sheet12"/>
      <sheetName val="Rayuan1"/>
      <sheetName val="HECAS 2014 (1st Round)Coor"/>
      <sheetName val="Main2014R1"/>
      <sheetName val="Main2014R1 (MMI) Marks"/>
      <sheetName val="Sheet10"/>
      <sheetName val="Main2014R1 (MMI1) "/>
      <sheetName val="addentence"/>
      <sheetName val="Main2014R1 (MECHANICAL ENG)"/>
      <sheetName val="Sheet1 (4)"/>
      <sheetName val="Declaration"/>
      <sheetName val="Lampiran B"/>
      <sheetName val="No1"/>
      <sheetName val="Unkown"/>
      <sheetName val="Main2014R1 (MMI) AJK"/>
      <sheetName val="Main2014R1 (MMI) FL"/>
      <sheetName val="Main2014R1 (MMI) AJK summary"/>
      <sheetName val="Sheet6"/>
      <sheetName val="Sheet6 (2)"/>
      <sheetName val="WorkArea"/>
      <sheetName val="Sheet8"/>
      <sheetName val="Main2014R1 (MECHANICAL ENG) (2"/>
      <sheetName val="ShellList"/>
      <sheetName val="2014 PPOTENTIAL STUDENTS"/>
      <sheetName val="Final (Shell-DN)"/>
      <sheetName val="Final (Shell-LN)"/>
      <sheetName val="PMLbyApplicant2014R1"/>
      <sheetName val="ScholarshipMasterList2"/>
      <sheetName val="Sheet3"/>
      <sheetName val="Syarat"/>
      <sheetName val="H2014R1_AllChoice"/>
      <sheetName val="Sheet1"/>
      <sheetName val="A_LEVEL"/>
      <sheetName val="SML OTHER 4"/>
      <sheetName val="SML OTHER"/>
      <sheetName val="SML OA"/>
      <sheetName val="SML ND"/>
      <sheetName val="sml cHOICE"/>
      <sheetName val="ScholarshipMasterList2 0325"/>
      <sheetName val="RegistraApplicantDetailListAll2"/>
      <sheetName val="Ulasan MS_TMS"/>
      <sheetName val="Sheet2"/>
      <sheetName val="CoverPage (2)"/>
      <sheetName val="Stat"/>
      <sheetName val="Sheet5"/>
      <sheetName val="Statitik (tahap)"/>
      <sheetName val="HECAS2013 (1stR) (Format)"/>
      <sheetName val="HECAS 2013 (2R) (Choice)"/>
      <sheetName val="note2"/>
      <sheetName val="CoverPage"/>
      <sheetName val="Sheet4"/>
      <sheetName val="PosKod"/>
      <sheetName val="10 Station 1 Circuit 0414_0421"/>
      <sheetName val="Stat1 Taklimat"/>
      <sheetName val="Main2014R1 (MMI) Taklimat"/>
      <sheetName val="Main2014R1 (MMI)  Tel"/>
      <sheetName val="Main2014R1 (MMI) YAYASAN"/>
      <sheetName val="10 Station 1 Circuit 2014 (B)"/>
      <sheetName val="Main2014R1 (MMI) Interviewer"/>
      <sheetName val="Main2014R1 (MMI) Reg"/>
      <sheetName val="10 Station 1 Circuit 2014"/>
      <sheetName val="MMI Stat"/>
      <sheetName val="Main2014R1 (MMI) Reg (all)"/>
      <sheetName val="MMI1 Mark"/>
      <sheetName val="MMI Mark (M)"/>
      <sheetName val="YAYASAN mARK"/>
      <sheetName val="Lampiran B (2)"/>
    </sheetNames>
    <sheetDataSet>
      <sheetData sheetId="0">
        <row r="22">
          <cell r="D2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E5">
            <v>250319416</v>
          </cell>
        </row>
      </sheetData>
      <sheetData sheetId="16"/>
      <sheetData sheetId="17"/>
      <sheetData sheetId="18"/>
      <sheetData sheetId="19"/>
      <sheetData sheetId="20"/>
      <sheetData sheetId="21">
        <row r="3">
          <cell r="I3" t="str">
            <v>*</v>
          </cell>
        </row>
      </sheetData>
      <sheetData sheetId="22"/>
      <sheetData sheetId="23"/>
      <sheetData sheetId="24"/>
      <sheetData sheetId="25">
        <row r="3">
          <cell r="EP3">
            <v>69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2" t="str">
            <v>SL-UK-01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CAS2019-04-01 08_08_39am"/>
      <sheetName val="HECAS2019-03-05 10_38_56am"/>
      <sheetName val="Stake"/>
      <sheetName val="Stat Kursus"/>
      <sheetName val="Main2019R1(MS)"/>
      <sheetName val="Timetable (0)"/>
      <sheetName val="Timetable"/>
      <sheetName val="Jadual"/>
      <sheetName val="Main2019"/>
      <sheetName val="Sheet10"/>
      <sheetName val="Lampiran A"/>
      <sheetName val="Sheet8"/>
      <sheetName val="DEGREE (DSXXX) (2)"/>
      <sheetName val="Bis"/>
      <sheetName val="master (2)"/>
      <sheetName val="stat"/>
      <sheetName val="SBPP2019"/>
      <sheetName val="Listing"/>
      <sheetName val="Sheet3"/>
      <sheetName val="Sheet5"/>
      <sheetName val="SBPP2019 (2)"/>
      <sheetName val="test"/>
      <sheetName val="Data"/>
      <sheetName val="DEGREE (DSXXX)"/>
      <sheetName val="MMI2019P1"/>
      <sheetName val="Sheet7"/>
      <sheetName val="EDITED"/>
      <sheetName val="Sheet6"/>
      <sheetName val="Sheet9"/>
      <sheetName val="Ulasan MS_TMS"/>
      <sheetName val="Declaration"/>
      <sheetName val="Stat HR1"/>
      <sheetName val="Main2018R1(SUKACITA_DUKACITA)"/>
      <sheetName val="temp1"/>
      <sheetName val="Main2018R1(MS) (MMI &gt;= 70)"/>
      <sheetName val="Main2018R1(TMS_W)"/>
      <sheetName val="Main2018R1(MS)(MMI&gt;=70) (TDS)"/>
      <sheetName val="Sheet2"/>
      <sheetName val="Main2018R1(TDS)"/>
      <sheetName val="Stat Permohonan HECAS 2013_2016"/>
      <sheetName val="TC4OL"/>
      <sheetName val="Catatan_AJK (2019)"/>
      <sheetName val="Kod"/>
      <sheetName val="Combine"/>
      <sheetName val="WorkArea"/>
      <sheetName val="Sheet4"/>
      <sheetName val="Bidang Utama"/>
      <sheetName val="Syarat"/>
      <sheetName val="CoverPage (2)"/>
      <sheetName val="PosKod"/>
      <sheetName val="Sheet1"/>
      <sheetName val="Sample font typ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I7" t="str">
            <v>Bidang / Kursus</v>
          </cell>
        </row>
        <row r="8">
          <cell r="AI8" t="str">
            <v>S1.03</v>
          </cell>
        </row>
        <row r="9">
          <cell r="AI9" t="str">
            <v>S1.03</v>
          </cell>
        </row>
        <row r="10">
          <cell r="AI10" t="str">
            <v>S1.03</v>
          </cell>
        </row>
        <row r="11">
          <cell r="AI11" t="str">
            <v>S1.03</v>
          </cell>
        </row>
        <row r="12">
          <cell r="AI12" t="str">
            <v>S1.03</v>
          </cell>
        </row>
        <row r="13">
          <cell r="AI13" t="str">
            <v>S1.04</v>
          </cell>
        </row>
        <row r="14">
          <cell r="AI14" t="str">
            <v>S1.04</v>
          </cell>
        </row>
        <row r="15">
          <cell r="AI15" t="str">
            <v>S1.04</v>
          </cell>
        </row>
        <row r="16">
          <cell r="AI16" t="str">
            <v>S1.04</v>
          </cell>
        </row>
        <row r="17">
          <cell r="AI17" t="str">
            <v>S1.04</v>
          </cell>
        </row>
        <row r="18">
          <cell r="AI18" t="str">
            <v>S1.04</v>
          </cell>
        </row>
        <row r="19">
          <cell r="AI19" t="str">
            <v>S1.05</v>
          </cell>
        </row>
        <row r="20">
          <cell r="AI20" t="str">
            <v>S1.05</v>
          </cell>
        </row>
        <row r="21">
          <cell r="AI21" t="str">
            <v>S1.05</v>
          </cell>
        </row>
        <row r="22">
          <cell r="AI22" t="str">
            <v>S1.06</v>
          </cell>
        </row>
        <row r="23">
          <cell r="AI23" t="str">
            <v>S1.06</v>
          </cell>
        </row>
        <row r="24">
          <cell r="AI24" t="str">
            <v>S1.06</v>
          </cell>
        </row>
        <row r="25">
          <cell r="AI25" t="str">
            <v>S2.01</v>
          </cell>
        </row>
        <row r="26">
          <cell r="AI26" t="str">
            <v>S2.02</v>
          </cell>
        </row>
        <row r="27">
          <cell r="AI27" t="str">
            <v>S2.02</v>
          </cell>
        </row>
        <row r="28">
          <cell r="AI28" t="str">
            <v>S2.03</v>
          </cell>
        </row>
        <row r="29">
          <cell r="AI29" t="str">
            <v>S2.03</v>
          </cell>
        </row>
        <row r="30">
          <cell r="AI30" t="str">
            <v>S2.04</v>
          </cell>
        </row>
        <row r="31">
          <cell r="AI31" t="str">
            <v>S2.05</v>
          </cell>
        </row>
        <row r="32">
          <cell r="AI32" t="str">
            <v>S2.05</v>
          </cell>
        </row>
        <row r="33">
          <cell r="AI33" t="str">
            <v>S2.05</v>
          </cell>
        </row>
        <row r="34">
          <cell r="AI34" t="str">
            <v>S2.05</v>
          </cell>
        </row>
        <row r="35">
          <cell r="AI35" t="str">
            <v>S2.05</v>
          </cell>
        </row>
        <row r="36">
          <cell r="AI36" t="str">
            <v>S2.05</v>
          </cell>
        </row>
        <row r="37">
          <cell r="AI37" t="str">
            <v>S2.06</v>
          </cell>
        </row>
        <row r="38">
          <cell r="AI38" t="str">
            <v>S2.06</v>
          </cell>
        </row>
        <row r="39">
          <cell r="AI39" t="str">
            <v>S2.06</v>
          </cell>
        </row>
        <row r="40">
          <cell r="AI40" t="str">
            <v>S2.06</v>
          </cell>
        </row>
        <row r="41">
          <cell r="AI41" t="str">
            <v>S2.06</v>
          </cell>
        </row>
        <row r="42">
          <cell r="AI42" t="str">
            <v>S2.06</v>
          </cell>
        </row>
        <row r="43">
          <cell r="AI43" t="str">
            <v>S2.06</v>
          </cell>
        </row>
        <row r="44">
          <cell r="AI44" t="str">
            <v>S2.07</v>
          </cell>
        </row>
        <row r="45">
          <cell r="AI45" t="str">
            <v>S2.07</v>
          </cell>
        </row>
        <row r="46">
          <cell r="AI46" t="str">
            <v>S2.07</v>
          </cell>
        </row>
        <row r="47">
          <cell r="AI47" t="str">
            <v>S2.07</v>
          </cell>
        </row>
        <row r="48">
          <cell r="AI48" t="str">
            <v>S2.07</v>
          </cell>
        </row>
        <row r="49">
          <cell r="AI49" t="str">
            <v>S2.08</v>
          </cell>
        </row>
        <row r="50">
          <cell r="AI50" t="str">
            <v>S2.08</v>
          </cell>
        </row>
        <row r="51">
          <cell r="AI51" t="str">
            <v>S2.09</v>
          </cell>
        </row>
        <row r="52">
          <cell r="AI52" t="str">
            <v>S2.09</v>
          </cell>
        </row>
        <row r="53">
          <cell r="AI53" t="str">
            <v>S2.09</v>
          </cell>
        </row>
        <row r="54">
          <cell r="AI54" t="str">
            <v>S2.09</v>
          </cell>
        </row>
        <row r="55">
          <cell r="AI55" t="str">
            <v>S3.01</v>
          </cell>
        </row>
        <row r="56">
          <cell r="AI56" t="str">
            <v>S3.01</v>
          </cell>
        </row>
        <row r="57">
          <cell r="AI57" t="str">
            <v>S3.01</v>
          </cell>
        </row>
        <row r="58">
          <cell r="AI58" t="str">
            <v>S4.04</v>
          </cell>
        </row>
        <row r="59">
          <cell r="AI59" t="str">
            <v>S4.04</v>
          </cell>
        </row>
        <row r="60">
          <cell r="AI60" t="str">
            <v>S4.04</v>
          </cell>
        </row>
        <row r="61">
          <cell r="AI61" t="str">
            <v>S4.04</v>
          </cell>
        </row>
        <row r="62">
          <cell r="AI62" t="str">
            <v>S4.04</v>
          </cell>
        </row>
        <row r="63">
          <cell r="AI63" t="str">
            <v>S4.04</v>
          </cell>
        </row>
        <row r="64">
          <cell r="AI64" t="str">
            <v>S4.04</v>
          </cell>
        </row>
        <row r="65">
          <cell r="AI65" t="str">
            <v>S4.04</v>
          </cell>
        </row>
        <row r="66">
          <cell r="AI66" t="str">
            <v>S4.04</v>
          </cell>
        </row>
        <row r="67">
          <cell r="AI67" t="str">
            <v>S4.04</v>
          </cell>
        </row>
        <row r="68">
          <cell r="AI68" t="str">
            <v>S4.04</v>
          </cell>
        </row>
        <row r="69">
          <cell r="AI69" t="str">
            <v>S4.04</v>
          </cell>
        </row>
        <row r="70">
          <cell r="AI70" t="str">
            <v>S4.05</v>
          </cell>
        </row>
        <row r="71">
          <cell r="AI71" t="str">
            <v>S4.05</v>
          </cell>
        </row>
        <row r="72">
          <cell r="AI72" t="str">
            <v>S4.07</v>
          </cell>
        </row>
        <row r="73">
          <cell r="AI73" t="str">
            <v>S4.07</v>
          </cell>
        </row>
        <row r="74">
          <cell r="AI74" t="str">
            <v>S4.07</v>
          </cell>
        </row>
        <row r="75">
          <cell r="AI75" t="str">
            <v>S4.07</v>
          </cell>
        </row>
        <row r="76">
          <cell r="AI76" t="str">
            <v>S4.07</v>
          </cell>
        </row>
        <row r="77">
          <cell r="AI77" t="str">
            <v>S4.07</v>
          </cell>
        </row>
        <row r="78">
          <cell r="AI78" t="str">
            <v>S4.07</v>
          </cell>
        </row>
        <row r="79">
          <cell r="AI79" t="str">
            <v>S4.07</v>
          </cell>
        </row>
        <row r="80">
          <cell r="AI80" t="str">
            <v>S4.07</v>
          </cell>
        </row>
        <row r="81">
          <cell r="AI81" t="str">
            <v>S4.07</v>
          </cell>
        </row>
        <row r="82">
          <cell r="AI82" t="str">
            <v>S4.07</v>
          </cell>
        </row>
        <row r="83">
          <cell r="AI83" t="str">
            <v>S4.07</v>
          </cell>
        </row>
        <row r="84">
          <cell r="AI84" t="str">
            <v>S4.07</v>
          </cell>
        </row>
        <row r="85">
          <cell r="AI85" t="str">
            <v>S4.07</v>
          </cell>
        </row>
        <row r="86">
          <cell r="AI86" t="str">
            <v>S4.07</v>
          </cell>
        </row>
        <row r="87">
          <cell r="AI87" t="str">
            <v>S4.07</v>
          </cell>
        </row>
        <row r="88">
          <cell r="AI88" t="str">
            <v>S4.07</v>
          </cell>
        </row>
        <row r="89">
          <cell r="AI89" t="str">
            <v>S4.07</v>
          </cell>
        </row>
        <row r="90">
          <cell r="AI90" t="str">
            <v>S4.07</v>
          </cell>
        </row>
        <row r="91">
          <cell r="AI91" t="str">
            <v>S4.07</v>
          </cell>
        </row>
        <row r="92">
          <cell r="AI92" t="str">
            <v>S4.07</v>
          </cell>
        </row>
        <row r="93">
          <cell r="AI93" t="str">
            <v>S4.07</v>
          </cell>
        </row>
        <row r="94">
          <cell r="AI94" t="str">
            <v>S4.07</v>
          </cell>
        </row>
        <row r="95">
          <cell r="AI95" t="str">
            <v>S4.07</v>
          </cell>
        </row>
        <row r="96">
          <cell r="AI96" t="str">
            <v>S4.07</v>
          </cell>
        </row>
        <row r="97">
          <cell r="AI97" t="str">
            <v>S4.08</v>
          </cell>
        </row>
        <row r="98">
          <cell r="AI98" t="str">
            <v>S4.08</v>
          </cell>
        </row>
        <row r="99">
          <cell r="AI99" t="str">
            <v>S4.08</v>
          </cell>
        </row>
        <row r="100">
          <cell r="AI100" t="str">
            <v>S4.08</v>
          </cell>
        </row>
        <row r="101">
          <cell r="AI101" t="str">
            <v>S4.08</v>
          </cell>
        </row>
        <row r="102">
          <cell r="AI102" t="str">
            <v>S4.08</v>
          </cell>
        </row>
        <row r="103">
          <cell r="AI103" t="str">
            <v>S4.08</v>
          </cell>
        </row>
        <row r="104">
          <cell r="AI104" t="str">
            <v>S4.08</v>
          </cell>
        </row>
        <row r="105">
          <cell r="AI105" t="str">
            <v>S4.08</v>
          </cell>
        </row>
        <row r="106">
          <cell r="AI106" t="str">
            <v>S4.09</v>
          </cell>
        </row>
        <row r="107">
          <cell r="AI107" t="str">
            <v>S4.09</v>
          </cell>
        </row>
        <row r="108">
          <cell r="AI108" t="str">
            <v>S4.09</v>
          </cell>
        </row>
        <row r="109">
          <cell r="AI109" t="str">
            <v>S4.10</v>
          </cell>
        </row>
        <row r="110">
          <cell r="AI110" t="str">
            <v>S4.10</v>
          </cell>
        </row>
        <row r="111">
          <cell r="AI111" t="str">
            <v>S4.10</v>
          </cell>
        </row>
        <row r="112">
          <cell r="AI112" t="str">
            <v>S4.10</v>
          </cell>
        </row>
        <row r="113">
          <cell r="AI113" t="str">
            <v>S4.10</v>
          </cell>
        </row>
        <row r="114">
          <cell r="AI114" t="str">
            <v>S5.01</v>
          </cell>
        </row>
        <row r="115">
          <cell r="AI115" t="str">
            <v>S5.01</v>
          </cell>
        </row>
        <row r="116">
          <cell r="AI116" t="str">
            <v>S5.01</v>
          </cell>
        </row>
        <row r="117">
          <cell r="AI117" t="str">
            <v>S5.01</v>
          </cell>
        </row>
        <row r="118">
          <cell r="AI118" t="str">
            <v>S5.02</v>
          </cell>
        </row>
        <row r="119">
          <cell r="AI119" t="str">
            <v>S5.02</v>
          </cell>
        </row>
        <row r="120">
          <cell r="AI120" t="str">
            <v>S5.02</v>
          </cell>
        </row>
        <row r="121">
          <cell r="AI121" t="str">
            <v>S6.01</v>
          </cell>
        </row>
        <row r="122">
          <cell r="AI122" t="str">
            <v>S6.02</v>
          </cell>
        </row>
        <row r="123">
          <cell r="AI123" t="str">
            <v>S6.02</v>
          </cell>
        </row>
        <row r="124">
          <cell r="AI124" t="str">
            <v>S6.03</v>
          </cell>
        </row>
        <row r="125">
          <cell r="AI125" t="str">
            <v>S6.04</v>
          </cell>
        </row>
        <row r="126">
          <cell r="AI126" t="str">
            <v>S6.04</v>
          </cell>
        </row>
        <row r="127">
          <cell r="AI127" t="str">
            <v>S6.04</v>
          </cell>
        </row>
        <row r="128">
          <cell r="AI128" t="str">
            <v>S6.04</v>
          </cell>
        </row>
        <row r="129">
          <cell r="AI129" t="str">
            <v>S6.05</v>
          </cell>
        </row>
        <row r="130">
          <cell r="AI130" t="str">
            <v>S6.05</v>
          </cell>
        </row>
        <row r="131">
          <cell r="AI131" t="str">
            <v>S6.06</v>
          </cell>
        </row>
        <row r="132">
          <cell r="AI132" t="str">
            <v>S6.06</v>
          </cell>
        </row>
        <row r="133">
          <cell r="AI133" t="str">
            <v>S7.01</v>
          </cell>
        </row>
        <row r="134">
          <cell r="AI134" t="str">
            <v>S7.01</v>
          </cell>
        </row>
        <row r="135">
          <cell r="AI135" t="str">
            <v>S7.01</v>
          </cell>
        </row>
        <row r="136">
          <cell r="AI136" t="str">
            <v>S7.02</v>
          </cell>
        </row>
        <row r="137">
          <cell r="AI137" t="str">
            <v>S7.02</v>
          </cell>
        </row>
        <row r="138">
          <cell r="AI138" t="str">
            <v>S8.02</v>
          </cell>
        </row>
        <row r="139">
          <cell r="AI139" t="str">
            <v>S8.02</v>
          </cell>
        </row>
        <row r="140">
          <cell r="AI140" t="str">
            <v>S8.02</v>
          </cell>
        </row>
        <row r="141">
          <cell r="AI141" t="str">
            <v>S8.04</v>
          </cell>
        </row>
        <row r="142">
          <cell r="AI142" t="str">
            <v>zzzEND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HR1"/>
      <sheetName val="Lampiran A Degree"/>
      <sheetName val="Stat Kursus"/>
      <sheetName val="Main2018R1(MS)"/>
      <sheetName val="Main2018R1(SUKACITA_DUKACITA)"/>
      <sheetName val="Main2018R1"/>
      <sheetName val="temp1"/>
      <sheetName val="DEGREE (DSXXX)"/>
      <sheetName val="Main2018R1(MS) (MMI &gt;= 70)"/>
      <sheetName val="Main2018R1(TMS) (AAA)"/>
      <sheetName val="Main2018R1(TMS_W)"/>
      <sheetName val="Main2018R1(MS)(MMI &lt;70) TMS"/>
      <sheetName val="Main2018R1(MS)(MMI&gt;=70) (TDS)"/>
      <sheetName val="Main2018R1(MS) (DS)"/>
      <sheetName val="Sheet2"/>
      <sheetName val="Sheet5"/>
      <sheetName val="COOR1FO"/>
      <sheetName val="Main2018R1(TDS)"/>
      <sheetName val="Main2018R1(MS) (MM&lt;70)"/>
      <sheetName val="Main2018R1 AdHoc"/>
      <sheetName val="Stat Permohonan HECAS 2013_2016"/>
      <sheetName val="Bis"/>
      <sheetName val="Main2017R1(Q2"/>
      <sheetName val="Dukacita"/>
      <sheetName val="TC4OL"/>
      <sheetName val="Catatan_AJK (2018)"/>
      <sheetName val="Declaration"/>
      <sheetName val="Ulasan MS_TMS"/>
      <sheetName val="Kod"/>
      <sheetName val="PMLbyApplicant2018R1"/>
      <sheetName val="ScholarshipMasterList2"/>
      <sheetName val="AllChoice2018R1"/>
      <sheetName val="Combine"/>
      <sheetName val="Kursus yang dipohon"/>
      <sheetName val="SML OA"/>
      <sheetName val="SMLO"/>
      <sheetName val="SMLO_subjek"/>
      <sheetName val="SMLO_gred"/>
      <sheetName val="SMLO_gred (2)"/>
      <sheetName val="SML ND"/>
      <sheetName val="SML OTHER"/>
      <sheetName val="WorkArea"/>
      <sheetName val="Sheet4"/>
      <sheetName val="BAS2016"/>
      <sheetName val="Bidang Utama"/>
      <sheetName val="Syarat"/>
      <sheetName val="CoverPage (2)"/>
      <sheetName val="PosKod"/>
      <sheetName val="Sheet1"/>
      <sheetName val="Sample font type"/>
      <sheetName val="Main2018R1(MS) (MMI &gt; 70)"/>
      <sheetName val="Sheet6"/>
      <sheetName val="Main2017R1(TDS)"/>
      <sheetName val="Main2017R1(TMS_W)"/>
      <sheetName val="Main2017R1(MSQ)"/>
      <sheetName val="Main2017R1(DUKACITA)"/>
      <sheetName val="Stat"/>
      <sheetName val="Post 1"/>
      <sheetName val="Sheet8"/>
      <sheetName val="Main2018R1(DUKACITA)"/>
    </sheetNames>
    <sheetDataSet>
      <sheetData sheetId="0"/>
      <sheetData sheetId="1"/>
      <sheetData sheetId="2"/>
      <sheetData sheetId="3"/>
      <sheetData sheetId="4">
        <row r="7">
          <cell r="AR7" t="str">
            <v>Short Proper Nama</v>
          </cell>
        </row>
      </sheetData>
      <sheetData sheetId="5">
        <row r="7">
          <cell r="AM7" t="str">
            <v xml:space="preserve"> I/C No</v>
          </cell>
        </row>
      </sheetData>
      <sheetData sheetId="6"/>
      <sheetData sheetId="7">
        <row r="7">
          <cell r="AH7" t="str">
            <v>Gelaran Full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ckland (JKB)"/>
      <sheetName val="Final2 (MOE)"/>
      <sheetName val="Bis"/>
      <sheetName val="Final2 (MOE) (2)"/>
      <sheetName val="Syarat"/>
      <sheetName val="HECAS 2015 (1st Round) ML ALL"/>
      <sheetName val="Final2 (BAS)"/>
      <sheetName val="Final2 (Dana)"/>
      <sheetName val="Sheet5"/>
      <sheetName val="2015 BSJV Sch Allocation"/>
      <sheetName val="Sheet1"/>
      <sheetName val="Final (Shell-DN)"/>
      <sheetName val="Final (Shell-LN)"/>
      <sheetName val="PMLbyApplicant2015R1"/>
      <sheetName val="MMI_MarkP1"/>
      <sheetName val="Sheet6"/>
      <sheetName val="Dana Stat 1"/>
      <sheetName val="Stat (Kursus)"/>
      <sheetName val="Stat"/>
      <sheetName val="Sheet8"/>
      <sheetName val="Sheet7"/>
      <sheetName val="Stat2"/>
      <sheetName val="Main2015R1"/>
      <sheetName val="HECAS 2015 (1st Round) Final Of"/>
      <sheetName val="HECAS2015R1 Q1"/>
      <sheetName val="sml cHOICE"/>
      <sheetName val="Main2015R1 (MMI) AJK summar (2"/>
      <sheetName val="Podiatry"/>
      <sheetName val="Main2015R1 (MMI) Q_TDS"/>
      <sheetName val="Main2015R1 AJK"/>
      <sheetName val="Main2015R1 (MMI) Q_DS"/>
      <sheetName val="Sheet2"/>
      <sheetName val="Sheet3"/>
      <sheetName val="NOSY"/>
      <sheetName val="Main2015R1 (MMI) AJK summary"/>
      <sheetName val="Stat1 Taklimat"/>
      <sheetName val="Main2015R1(TMS)"/>
      <sheetName val="Post 1"/>
      <sheetName val="Rayuan1"/>
      <sheetName val="WorkArea"/>
      <sheetName val="Declaration"/>
      <sheetName val="List HECAS 2015 1"/>
      <sheetName val="AllChoice2015R1"/>
      <sheetName val="RegistraApplicantDetailListAll2"/>
      <sheetName val="Ulasan MS_TMS"/>
      <sheetName val="SML OTHER"/>
      <sheetName val="SMLO_subjek"/>
      <sheetName val="SMLO_gred"/>
      <sheetName val="SMLO"/>
      <sheetName val="SML OA"/>
      <sheetName val="SML ND"/>
      <sheetName val="ScholarshipMasterList2 0407"/>
      <sheetName val="CoverPage (2)"/>
      <sheetName val="Sheet4"/>
      <sheetName val="PosKod"/>
      <sheetName val="BAS"/>
      <sheetName val="Catatan"/>
      <sheetName val="HECAS 2015 (1st Round) - 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 t="str">
            <v xml:space="preserve">IC No </v>
          </cell>
        </row>
        <row r="2">
          <cell r="A2" t="str">
            <v>SL-01-UK</v>
          </cell>
          <cell r="H2" t="str">
            <v>01-090879</v>
          </cell>
        </row>
        <row r="3">
          <cell r="A3" t="str">
            <v>SL-02-UK</v>
          </cell>
          <cell r="H3" t="str">
            <v>01-085659</v>
          </cell>
        </row>
        <row r="4">
          <cell r="A4" t="str">
            <v>SL-03-UK</v>
          </cell>
          <cell r="H4" t="str">
            <v>01-087427</v>
          </cell>
        </row>
        <row r="5">
          <cell r="A5" t="str">
            <v>SL-04-UK</v>
          </cell>
          <cell r="H5" t="str">
            <v>01-088016</v>
          </cell>
        </row>
        <row r="6">
          <cell r="A6" t="str">
            <v>SL-05-UK / TOTAL</v>
          </cell>
          <cell r="H6" t="str">
            <v>01-086803</v>
          </cell>
        </row>
        <row r="7">
          <cell r="A7" t="str">
            <v>SL-06-BN</v>
          </cell>
          <cell r="H7" t="str">
            <v>01-095938</v>
          </cell>
        </row>
        <row r="8">
          <cell r="A8" t="str">
            <v>SL-07-BN</v>
          </cell>
          <cell r="H8" t="str">
            <v>01-095108</v>
          </cell>
        </row>
        <row r="9">
          <cell r="A9" t="str">
            <v>SL-08-UK</v>
          </cell>
          <cell r="H9" t="str">
            <v>01-084839</v>
          </cell>
        </row>
        <row r="10">
          <cell r="A10" t="str">
            <v>SL-09-UK</v>
          </cell>
          <cell r="H10" t="str">
            <v>01-090348</v>
          </cell>
        </row>
        <row r="11">
          <cell r="A11" t="str">
            <v>SL-10-BN</v>
          </cell>
          <cell r="H11" t="str">
            <v>01-094982</v>
          </cell>
        </row>
        <row r="12">
          <cell r="A12" t="str">
            <v>SL-11-UK</v>
          </cell>
          <cell r="H12" t="str">
            <v>01-098428</v>
          </cell>
        </row>
        <row r="13">
          <cell r="A13" t="str">
            <v>SL-12-UK</v>
          </cell>
          <cell r="H13" t="str">
            <v>01-091529</v>
          </cell>
        </row>
        <row r="14">
          <cell r="A14" t="str">
            <v>SL-13-UK</v>
          </cell>
          <cell r="H14" t="str">
            <v>01-095201</v>
          </cell>
        </row>
        <row r="15">
          <cell r="A15" t="str">
            <v>SL-14-BN</v>
          </cell>
          <cell r="H15" t="str">
            <v>01-093455</v>
          </cell>
        </row>
        <row r="16">
          <cell r="A16" t="str">
            <v>SL-15-UK</v>
          </cell>
          <cell r="H16" t="str">
            <v>01-095113</v>
          </cell>
        </row>
        <row r="17">
          <cell r="A17" t="str">
            <v>SL-16-UK / MINDEF</v>
          </cell>
          <cell r="H17" t="str">
            <v>01-095635</v>
          </cell>
        </row>
        <row r="18">
          <cell r="A18" t="str">
            <v>SL-17-BN</v>
          </cell>
          <cell r="H18" t="str">
            <v>01-092066</v>
          </cell>
        </row>
        <row r="19">
          <cell r="A19" t="str">
            <v>SL-18-BN</v>
          </cell>
          <cell r="H19" t="str">
            <v>01-075954</v>
          </cell>
        </row>
        <row r="20">
          <cell r="A20" t="str">
            <v>SL-19-UK</v>
          </cell>
          <cell r="H20" t="str">
            <v>01-088177</v>
          </cell>
        </row>
        <row r="21">
          <cell r="A21" t="str">
            <v>SL-20-BN</v>
          </cell>
          <cell r="H21" t="str">
            <v>01-091887</v>
          </cell>
        </row>
        <row r="22">
          <cell r="A22" t="str">
            <v>SL-21-UK</v>
          </cell>
          <cell r="H22" t="str">
            <v>01-093324</v>
          </cell>
        </row>
        <row r="23">
          <cell r="A23" t="str">
            <v>SL-22-UK</v>
          </cell>
          <cell r="H23" t="str">
            <v>01-092100</v>
          </cell>
        </row>
        <row r="24">
          <cell r="A24" t="str">
            <v>SL-23-BN</v>
          </cell>
          <cell r="H24" t="str">
            <v>01-094277</v>
          </cell>
        </row>
        <row r="25">
          <cell r="A25" t="str">
            <v>SL-24-BN</v>
          </cell>
          <cell r="H25" t="str">
            <v>01-086008</v>
          </cell>
        </row>
        <row r="26">
          <cell r="A26" t="str">
            <v>SL-25-UK</v>
          </cell>
          <cell r="H26" t="str">
            <v>01-089344</v>
          </cell>
        </row>
        <row r="27">
          <cell r="A27" t="str">
            <v>SL-26-BN</v>
          </cell>
          <cell r="H27" t="str">
            <v>01-090031</v>
          </cell>
        </row>
        <row r="28">
          <cell r="A28" t="str">
            <v>SL-27-UK</v>
          </cell>
          <cell r="H28" t="str">
            <v>01-097196</v>
          </cell>
        </row>
        <row r="29">
          <cell r="A29" t="str">
            <v>SL-28-UK / Withdraw (TOTAL)</v>
          </cell>
          <cell r="H29" t="str">
            <v>01-089784</v>
          </cell>
        </row>
        <row r="30">
          <cell r="A30" t="str">
            <v>SL-29-UK</v>
          </cell>
          <cell r="H30" t="str">
            <v>01-087504</v>
          </cell>
        </row>
        <row r="31">
          <cell r="A31" t="str">
            <v>SL-30-UK</v>
          </cell>
          <cell r="H31" t="str">
            <v>01-095895</v>
          </cell>
        </row>
        <row r="32">
          <cell r="A32" t="str">
            <v>SL-31-BN</v>
          </cell>
          <cell r="H32" t="str">
            <v>01-083756</v>
          </cell>
        </row>
        <row r="33">
          <cell r="A33" t="str">
            <v>SL-32-UK</v>
          </cell>
          <cell r="H33" t="str">
            <v>01-087637</v>
          </cell>
        </row>
        <row r="34">
          <cell r="A34" t="str">
            <v>SL-33-UK</v>
          </cell>
          <cell r="H34" t="str">
            <v>01-082734</v>
          </cell>
        </row>
        <row r="35">
          <cell r="A35" t="str">
            <v>SL-34-UK</v>
          </cell>
          <cell r="H35" t="str">
            <v>01-090473</v>
          </cell>
        </row>
        <row r="36">
          <cell r="A36" t="str">
            <v>SL-35-UK</v>
          </cell>
          <cell r="H36" t="str">
            <v>01-088322</v>
          </cell>
        </row>
        <row r="37">
          <cell r="A37" t="str">
            <v>SL-36-UK</v>
          </cell>
          <cell r="H37" t="str">
            <v>01-085836</v>
          </cell>
        </row>
        <row r="38">
          <cell r="A38" t="str">
            <v>SL-37-UK</v>
          </cell>
          <cell r="H38" t="str">
            <v>01-095153</v>
          </cell>
        </row>
        <row r="39">
          <cell r="A39" t="str">
            <v>SL-38-UK</v>
          </cell>
          <cell r="H39" t="str">
            <v>01-093172</v>
          </cell>
        </row>
        <row r="40">
          <cell r="A40" t="str">
            <v>SL-39-UK</v>
          </cell>
          <cell r="H40" t="str">
            <v>01-090808</v>
          </cell>
        </row>
        <row r="41">
          <cell r="A41" t="str">
            <v>SL-40-UK</v>
          </cell>
          <cell r="H41" t="str">
            <v>01-077071</v>
          </cell>
        </row>
        <row r="42">
          <cell r="A42" t="str">
            <v>SL-41-UK</v>
          </cell>
          <cell r="H42" t="str">
            <v>01-087527</v>
          </cell>
        </row>
        <row r="43">
          <cell r="A43" t="str">
            <v>SL-42-UK</v>
          </cell>
          <cell r="H43" t="str">
            <v>01-080818</v>
          </cell>
        </row>
        <row r="44">
          <cell r="A44" t="str">
            <v>SL-43-UK</v>
          </cell>
          <cell r="H44" t="str">
            <v>01-087141</v>
          </cell>
        </row>
        <row r="45">
          <cell r="A45" t="str">
            <v>SL-44-UK</v>
          </cell>
          <cell r="H45" t="str">
            <v>01-098181</v>
          </cell>
        </row>
        <row r="46">
          <cell r="A46" t="str">
            <v>SL-45-UK</v>
          </cell>
          <cell r="H46" t="str">
            <v>01-093733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B5" t="str">
            <v>Kursus Yang DiPohon Melalui HECAS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Kursus"/>
      <sheetName val="Lampiran A Degree"/>
      <sheetName val="Main2018R1(MS) (MMI &gt; 70)"/>
      <sheetName val="Main2018R1(MS)"/>
      <sheetName val="Sheet6"/>
      <sheetName val="Stat HR1"/>
      <sheetName val="DEGREE (DSXXX)"/>
      <sheetName val="Main2018R1"/>
      <sheetName val="COOR1FO"/>
      <sheetName val="PMLbyApplicant2018R1"/>
      <sheetName val="Main2017R1(TDS)"/>
      <sheetName val="Main2018R1(MS) (MM&lt;70)"/>
      <sheetName val="Main2017R1(TMS_W)"/>
      <sheetName val="Main2017R1(MSQ)"/>
      <sheetName val="Main2018R1 AdHoc"/>
      <sheetName val="Sheet2"/>
      <sheetName val="Sheet5"/>
      <sheetName val="Main2017R1(DUKACITA)"/>
      <sheetName val="Stat Permohonan HECAS 2013_2016"/>
      <sheetName val="Bis"/>
      <sheetName val="Main2017R1(Q2"/>
      <sheetName val="Dukacita"/>
      <sheetName val="TC4OL"/>
      <sheetName val="Catatan_AJK (2018)"/>
      <sheetName val="Declaration"/>
      <sheetName val="Ulasan MS_TMS"/>
      <sheetName val="Kod"/>
      <sheetName val="Stat"/>
      <sheetName val="ScholarshipMasterList2"/>
      <sheetName val="AllChoice2018R1"/>
      <sheetName val="Combine"/>
      <sheetName val="Kursus yang dipohon"/>
      <sheetName val="SML OA"/>
      <sheetName val="SMLO"/>
      <sheetName val="SMLO_subjek"/>
      <sheetName val="SMLO_gred"/>
      <sheetName val="SMLO_gred (2)"/>
      <sheetName val="SML ND"/>
      <sheetName val="SML OTHER"/>
      <sheetName val="Post 1"/>
      <sheetName val="WorkArea"/>
      <sheetName val="Sheet4"/>
      <sheetName val="BAS2016"/>
      <sheetName val="Bidang Utama"/>
      <sheetName val="Syarat"/>
      <sheetName val="CoverPage (2)"/>
      <sheetName val="PosKod"/>
      <sheetName val="Sheet1"/>
      <sheetName val="Sheet8"/>
      <sheetName val="Sample font type"/>
      <sheetName val="Main2018R1(MS) (MMI &gt;= 70)"/>
      <sheetName val="Main2018R1(TMS) (AAA)"/>
      <sheetName val="Main2018R1(TMS_W)"/>
      <sheetName val="Main2018R1(MS)(MMI &lt;70) TMS"/>
      <sheetName val="Main2018R1(MS)(MMI&gt;=70) (TDS)"/>
      <sheetName val="Main2018R1(MS) (DS)"/>
      <sheetName val="Main2018R1(TDS)"/>
      <sheetName val="Main2018R1(DUKACITA)"/>
    </sheetNames>
    <sheetDataSet>
      <sheetData sheetId="0"/>
      <sheetData sheetId="1"/>
      <sheetData sheetId="2"/>
      <sheetData sheetId="3"/>
      <sheetData sheetId="4">
        <row r="7">
          <cell r="AR7" t="str">
            <v>Short Proper Nama</v>
          </cell>
        </row>
      </sheetData>
      <sheetData sheetId="5"/>
      <sheetData sheetId="6"/>
      <sheetData sheetId="7">
        <row r="7">
          <cell r="AH7" t="str">
            <v>Gelaran Full</v>
          </cell>
          <cell r="FD7" t="str">
            <v>UCAS POINT</v>
          </cell>
        </row>
        <row r="8">
          <cell r="FD8">
            <v>128</v>
          </cell>
        </row>
        <row r="9">
          <cell r="FD9">
            <v>152</v>
          </cell>
        </row>
        <row r="10">
          <cell r="FD10">
            <v>160</v>
          </cell>
        </row>
        <row r="11">
          <cell r="FD11">
            <v>112</v>
          </cell>
        </row>
        <row r="12">
          <cell r="FD12">
            <v>136</v>
          </cell>
        </row>
        <row r="13">
          <cell r="FD13">
            <v>168</v>
          </cell>
        </row>
        <row r="14">
          <cell r="FD14">
            <v>152</v>
          </cell>
        </row>
        <row r="15">
          <cell r="FD15">
            <v>120</v>
          </cell>
        </row>
        <row r="16">
          <cell r="FD16">
            <v>152</v>
          </cell>
        </row>
        <row r="17">
          <cell r="FD17">
            <v>136</v>
          </cell>
        </row>
        <row r="18">
          <cell r="FD18">
            <v>168</v>
          </cell>
        </row>
        <row r="19">
          <cell r="FD19">
            <v>152</v>
          </cell>
        </row>
        <row r="20">
          <cell r="FD20">
            <v>160</v>
          </cell>
        </row>
        <row r="21">
          <cell r="FD21">
            <v>136</v>
          </cell>
        </row>
        <row r="22">
          <cell r="FD22">
            <v>128</v>
          </cell>
        </row>
        <row r="23">
          <cell r="FD23">
            <v>128</v>
          </cell>
        </row>
        <row r="24">
          <cell r="FD24">
            <v>120</v>
          </cell>
        </row>
        <row r="25">
          <cell r="FD25">
            <v>152</v>
          </cell>
        </row>
        <row r="26">
          <cell r="FD26">
            <v>128</v>
          </cell>
        </row>
        <row r="27">
          <cell r="FD27">
            <v>152</v>
          </cell>
        </row>
        <row r="28">
          <cell r="FD28">
            <v>120</v>
          </cell>
        </row>
        <row r="29">
          <cell r="FD29">
            <v>104</v>
          </cell>
        </row>
        <row r="30">
          <cell r="FD30">
            <v>168</v>
          </cell>
        </row>
        <row r="31">
          <cell r="FD31">
            <v>152</v>
          </cell>
        </row>
        <row r="32">
          <cell r="FD32">
            <v>152</v>
          </cell>
        </row>
        <row r="33">
          <cell r="FD33">
            <v>160</v>
          </cell>
        </row>
        <row r="34">
          <cell r="FD34">
            <v>136</v>
          </cell>
        </row>
        <row r="35">
          <cell r="FD35">
            <v>144</v>
          </cell>
        </row>
        <row r="36">
          <cell r="FD36">
            <v>160</v>
          </cell>
        </row>
        <row r="37">
          <cell r="FD37">
            <v>120</v>
          </cell>
        </row>
        <row r="38">
          <cell r="FD38">
            <v>152</v>
          </cell>
        </row>
        <row r="39">
          <cell r="FD39">
            <v>128</v>
          </cell>
        </row>
        <row r="40">
          <cell r="FD40">
            <v>160</v>
          </cell>
        </row>
        <row r="41">
          <cell r="FD41">
            <v>160</v>
          </cell>
        </row>
        <row r="42">
          <cell r="FD42">
            <v>0</v>
          </cell>
        </row>
        <row r="43">
          <cell r="FD43">
            <v>160</v>
          </cell>
        </row>
        <row r="44">
          <cell r="FD44">
            <v>120</v>
          </cell>
        </row>
        <row r="45">
          <cell r="FD45">
            <v>128</v>
          </cell>
        </row>
        <row r="46">
          <cell r="FD46">
            <v>56</v>
          </cell>
        </row>
        <row r="47">
          <cell r="FD47">
            <v>120</v>
          </cell>
        </row>
        <row r="48">
          <cell r="FD48">
            <v>160</v>
          </cell>
        </row>
        <row r="49">
          <cell r="FD49">
            <v>152</v>
          </cell>
        </row>
        <row r="50">
          <cell r="FD50">
            <v>144</v>
          </cell>
        </row>
        <row r="51">
          <cell r="FD51">
            <v>136</v>
          </cell>
        </row>
        <row r="52">
          <cell r="FD52">
            <v>160</v>
          </cell>
        </row>
        <row r="53">
          <cell r="FD53">
            <v>120</v>
          </cell>
        </row>
        <row r="54">
          <cell r="FD54">
            <v>144</v>
          </cell>
        </row>
        <row r="55">
          <cell r="FD55">
            <v>160</v>
          </cell>
        </row>
        <row r="56">
          <cell r="FD56">
            <v>120</v>
          </cell>
        </row>
        <row r="57">
          <cell r="FD57">
            <v>120</v>
          </cell>
        </row>
        <row r="58">
          <cell r="FD58">
            <v>128</v>
          </cell>
        </row>
        <row r="59">
          <cell r="FD59">
            <v>144</v>
          </cell>
        </row>
        <row r="60">
          <cell r="FD60">
            <v>136</v>
          </cell>
        </row>
        <row r="61">
          <cell r="FD61">
            <v>128</v>
          </cell>
        </row>
        <row r="62">
          <cell r="FD62">
            <v>0</v>
          </cell>
        </row>
        <row r="63">
          <cell r="FD63">
            <v>152</v>
          </cell>
        </row>
        <row r="64">
          <cell r="FD64">
            <v>128</v>
          </cell>
        </row>
        <row r="65">
          <cell r="FD65">
            <v>136</v>
          </cell>
        </row>
        <row r="66">
          <cell r="FD66">
            <v>136</v>
          </cell>
        </row>
        <row r="67">
          <cell r="FD67">
            <v>120</v>
          </cell>
        </row>
        <row r="68">
          <cell r="FD68">
            <v>160</v>
          </cell>
        </row>
        <row r="69">
          <cell r="FD69">
            <v>120</v>
          </cell>
        </row>
        <row r="70">
          <cell r="FD70">
            <v>104</v>
          </cell>
        </row>
        <row r="71">
          <cell r="FD71">
            <v>152</v>
          </cell>
        </row>
        <row r="72">
          <cell r="FD72">
            <v>152</v>
          </cell>
        </row>
        <row r="73">
          <cell r="FD73">
            <v>160</v>
          </cell>
        </row>
        <row r="74">
          <cell r="FD74">
            <v>152</v>
          </cell>
        </row>
        <row r="75">
          <cell r="FD75">
            <v>168</v>
          </cell>
        </row>
        <row r="76">
          <cell r="FD76">
            <v>144</v>
          </cell>
        </row>
        <row r="77">
          <cell r="FD77">
            <v>120</v>
          </cell>
        </row>
        <row r="78">
          <cell r="FD78">
            <v>112</v>
          </cell>
        </row>
        <row r="79">
          <cell r="FD79">
            <v>128</v>
          </cell>
        </row>
        <row r="80">
          <cell r="FD80">
            <v>128</v>
          </cell>
        </row>
        <row r="81">
          <cell r="FD81">
            <v>144</v>
          </cell>
        </row>
        <row r="82">
          <cell r="FD82">
            <v>144</v>
          </cell>
        </row>
        <row r="83">
          <cell r="FD83">
            <v>128</v>
          </cell>
        </row>
        <row r="84">
          <cell r="FD84">
            <v>128</v>
          </cell>
        </row>
        <row r="85">
          <cell r="FD85">
            <v>128</v>
          </cell>
        </row>
        <row r="86">
          <cell r="FD86">
            <v>0</v>
          </cell>
        </row>
        <row r="87">
          <cell r="FD87">
            <v>0</v>
          </cell>
        </row>
        <row r="88">
          <cell r="FD88">
            <v>0</v>
          </cell>
        </row>
        <row r="89">
          <cell r="FD89">
            <v>136</v>
          </cell>
        </row>
        <row r="90">
          <cell r="FD90">
            <v>0</v>
          </cell>
        </row>
        <row r="91">
          <cell r="FD91">
            <v>128</v>
          </cell>
        </row>
        <row r="92">
          <cell r="FD92">
            <v>152</v>
          </cell>
        </row>
        <row r="93">
          <cell r="FD93">
            <v>168</v>
          </cell>
        </row>
        <row r="94">
          <cell r="FD94">
            <v>136</v>
          </cell>
        </row>
        <row r="95">
          <cell r="FD95">
            <v>152</v>
          </cell>
        </row>
        <row r="96">
          <cell r="FD96">
            <v>128</v>
          </cell>
        </row>
        <row r="97">
          <cell r="FD97">
            <v>32</v>
          </cell>
        </row>
        <row r="98">
          <cell r="FD98">
            <v>0</v>
          </cell>
        </row>
        <row r="99">
          <cell r="FD99">
            <v>136</v>
          </cell>
        </row>
        <row r="100">
          <cell r="FD100">
            <v>128</v>
          </cell>
        </row>
        <row r="101">
          <cell r="FD101">
            <v>160</v>
          </cell>
        </row>
        <row r="102">
          <cell r="FD102">
            <v>160</v>
          </cell>
        </row>
        <row r="103">
          <cell r="FD103">
            <v>104</v>
          </cell>
        </row>
        <row r="104">
          <cell r="FD104">
            <v>128</v>
          </cell>
        </row>
        <row r="105">
          <cell r="FD105">
            <v>144</v>
          </cell>
        </row>
        <row r="106">
          <cell r="FD106">
            <v>144</v>
          </cell>
        </row>
        <row r="107">
          <cell r="FD107">
            <v>120</v>
          </cell>
        </row>
        <row r="108">
          <cell r="FD108">
            <v>136</v>
          </cell>
        </row>
        <row r="109">
          <cell r="FD109">
            <v>136</v>
          </cell>
        </row>
        <row r="110">
          <cell r="FD110">
            <v>112</v>
          </cell>
        </row>
        <row r="111">
          <cell r="FD111">
            <v>0</v>
          </cell>
        </row>
        <row r="112">
          <cell r="FD112">
            <v>136</v>
          </cell>
        </row>
        <row r="113">
          <cell r="FD113">
            <v>120</v>
          </cell>
        </row>
        <row r="114">
          <cell r="FD114">
            <v>80</v>
          </cell>
        </row>
        <row r="115">
          <cell r="FD115">
            <v>128</v>
          </cell>
        </row>
        <row r="116">
          <cell r="FD116">
            <v>144</v>
          </cell>
        </row>
        <row r="117">
          <cell r="FD117">
            <v>120</v>
          </cell>
        </row>
        <row r="118">
          <cell r="FD118">
            <v>136</v>
          </cell>
        </row>
        <row r="119">
          <cell r="FD119">
            <v>120</v>
          </cell>
        </row>
        <row r="120">
          <cell r="FD120">
            <v>136</v>
          </cell>
        </row>
        <row r="121">
          <cell r="FD121">
            <v>136</v>
          </cell>
        </row>
        <row r="122">
          <cell r="FD122">
            <v>120</v>
          </cell>
        </row>
        <row r="123">
          <cell r="FD123">
            <v>128</v>
          </cell>
        </row>
        <row r="124">
          <cell r="FD124">
            <v>152</v>
          </cell>
        </row>
        <row r="125">
          <cell r="FD125">
            <v>128</v>
          </cell>
        </row>
        <row r="126">
          <cell r="FD126">
            <v>112</v>
          </cell>
        </row>
        <row r="127">
          <cell r="FD127">
            <v>136</v>
          </cell>
        </row>
        <row r="128">
          <cell r="FD128">
            <v>136</v>
          </cell>
        </row>
        <row r="129">
          <cell r="FD129">
            <v>120</v>
          </cell>
        </row>
        <row r="130">
          <cell r="FD130">
            <v>152</v>
          </cell>
        </row>
        <row r="131">
          <cell r="FD131">
            <v>128</v>
          </cell>
        </row>
        <row r="132">
          <cell r="FD132">
            <v>128</v>
          </cell>
        </row>
        <row r="133">
          <cell r="FD133">
            <v>0</v>
          </cell>
        </row>
        <row r="134">
          <cell r="FD134">
            <v>0</v>
          </cell>
        </row>
        <row r="135">
          <cell r="FD135">
            <v>120</v>
          </cell>
        </row>
        <row r="136">
          <cell r="FD136">
            <v>0</v>
          </cell>
        </row>
        <row r="137">
          <cell r="FD137">
            <v>120</v>
          </cell>
        </row>
        <row r="138">
          <cell r="FD138">
            <v>136</v>
          </cell>
        </row>
        <row r="139">
          <cell r="FD139">
            <v>112</v>
          </cell>
        </row>
        <row r="140">
          <cell r="FD140">
            <v>120</v>
          </cell>
        </row>
        <row r="141">
          <cell r="FD141">
            <v>128</v>
          </cell>
        </row>
        <row r="142">
          <cell r="FD142">
            <v>0</v>
          </cell>
        </row>
        <row r="143">
          <cell r="FD143">
            <v>136</v>
          </cell>
        </row>
        <row r="144">
          <cell r="FD144">
            <v>136</v>
          </cell>
        </row>
        <row r="145">
          <cell r="FD145">
            <v>0</v>
          </cell>
        </row>
        <row r="146">
          <cell r="FD146">
            <v>120</v>
          </cell>
        </row>
        <row r="147">
          <cell r="FD147">
            <v>128</v>
          </cell>
        </row>
        <row r="148">
          <cell r="FD148">
            <v>120</v>
          </cell>
        </row>
        <row r="149">
          <cell r="FD149">
            <v>120</v>
          </cell>
        </row>
        <row r="150">
          <cell r="FD150">
            <v>0</v>
          </cell>
        </row>
        <row r="151">
          <cell r="FD151">
            <v>160</v>
          </cell>
        </row>
        <row r="152">
          <cell r="FD152">
            <v>136</v>
          </cell>
        </row>
        <row r="153">
          <cell r="FD153">
            <v>0</v>
          </cell>
        </row>
        <row r="154">
          <cell r="FD154">
            <v>0</v>
          </cell>
        </row>
        <row r="155">
          <cell r="FD155">
            <v>0</v>
          </cell>
        </row>
        <row r="156">
          <cell r="FD156">
            <v>144</v>
          </cell>
        </row>
        <row r="157">
          <cell r="FD157">
            <v>152</v>
          </cell>
        </row>
        <row r="158">
          <cell r="FD158">
            <v>144</v>
          </cell>
        </row>
        <row r="159">
          <cell r="FD159">
            <v>144</v>
          </cell>
        </row>
        <row r="160">
          <cell r="FD160">
            <v>136</v>
          </cell>
        </row>
        <row r="161">
          <cell r="FD161">
            <v>136</v>
          </cell>
        </row>
        <row r="162">
          <cell r="FD162">
            <v>144</v>
          </cell>
        </row>
        <row r="163">
          <cell r="FD163">
            <v>144</v>
          </cell>
        </row>
        <row r="164">
          <cell r="FD164">
            <v>152</v>
          </cell>
        </row>
        <row r="165">
          <cell r="FD165">
            <v>152</v>
          </cell>
        </row>
        <row r="166">
          <cell r="FD166">
            <v>0</v>
          </cell>
        </row>
        <row r="167">
          <cell r="FD167">
            <v>0</v>
          </cell>
        </row>
        <row r="168">
          <cell r="FD168">
            <v>0</v>
          </cell>
        </row>
        <row r="169">
          <cell r="FD169">
            <v>0</v>
          </cell>
        </row>
        <row r="170">
          <cell r="FD170">
            <v>0</v>
          </cell>
        </row>
        <row r="171">
          <cell r="FD171">
            <v>0</v>
          </cell>
        </row>
        <row r="172">
          <cell r="FD172">
            <v>0</v>
          </cell>
        </row>
        <row r="173">
          <cell r="FD173">
            <v>0</v>
          </cell>
        </row>
        <row r="174">
          <cell r="FD174">
            <v>0</v>
          </cell>
        </row>
        <row r="175">
          <cell r="FD175">
            <v>0</v>
          </cell>
        </row>
        <row r="176">
          <cell r="FD176">
            <v>0</v>
          </cell>
        </row>
        <row r="177">
          <cell r="FD177">
            <v>0</v>
          </cell>
        </row>
        <row r="178">
          <cell r="FD178">
            <v>0</v>
          </cell>
        </row>
        <row r="179">
          <cell r="FD179">
            <v>96</v>
          </cell>
        </row>
        <row r="180">
          <cell r="FD180">
            <v>0</v>
          </cell>
        </row>
        <row r="181">
          <cell r="FD181">
            <v>0</v>
          </cell>
        </row>
        <row r="182">
          <cell r="FD182">
            <v>112</v>
          </cell>
        </row>
        <row r="183">
          <cell r="FD183">
            <v>0</v>
          </cell>
        </row>
        <row r="184">
          <cell r="FD184">
            <v>88</v>
          </cell>
        </row>
        <row r="185">
          <cell r="FD185">
            <v>56</v>
          </cell>
        </row>
        <row r="186">
          <cell r="FD186">
            <v>0</v>
          </cell>
        </row>
        <row r="187">
          <cell r="FD187">
            <v>96</v>
          </cell>
        </row>
        <row r="188">
          <cell r="FD188">
            <v>80</v>
          </cell>
        </row>
        <row r="189">
          <cell r="FD189">
            <v>104</v>
          </cell>
        </row>
        <row r="190">
          <cell r="FD190">
            <v>96</v>
          </cell>
        </row>
        <row r="191">
          <cell r="FD191">
            <v>128</v>
          </cell>
        </row>
        <row r="192">
          <cell r="FD192" t="str">
            <v>zzzEND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</sheetPr>
  <dimension ref="A1:P26"/>
  <sheetViews>
    <sheetView tabSelected="1" zoomScale="98" zoomScaleNormal="98" workbookViewId="0">
      <pane xSplit="4" ySplit="3" topLeftCell="E4" activePane="bottomRight" state="frozen"/>
      <selection activeCell="AU6" sqref="AU6"/>
      <selection pane="topRight" activeCell="AU6" sqref="AU6"/>
      <selection pane="bottomLeft" activeCell="AU6" sqref="AU6"/>
      <selection pane="bottomRight" activeCell="A4" sqref="A4:A5"/>
    </sheetView>
  </sheetViews>
  <sheetFormatPr defaultColWidth="0" defaultRowHeight="14.5" zeroHeight="1" x14ac:dyDescent="0.35"/>
  <cols>
    <col min="1" max="1" width="13.1796875" customWidth="1"/>
    <col min="2" max="2" width="22.7265625" customWidth="1"/>
    <col min="3" max="3" width="62.453125" customWidth="1"/>
    <col min="4" max="4" width="23" customWidth="1"/>
    <col min="5" max="6" width="9.1796875" hidden="1" customWidth="1"/>
    <col min="7" max="13" width="17.7265625" hidden="1" customWidth="1"/>
    <col min="14" max="16384" width="9.1796875" hidden="1"/>
  </cols>
  <sheetData>
    <row r="1" spans="1:16" ht="36.65" customHeight="1" x14ac:dyDescent="0.35">
      <c r="A1" s="145" t="s">
        <v>302</v>
      </c>
      <c r="B1" s="145"/>
      <c r="C1" s="145"/>
      <c r="D1" s="145"/>
    </row>
    <row r="2" spans="1:16" ht="15" thickBot="1" x14ac:dyDescent="0.4"/>
    <row r="3" spans="1:16" ht="35.15" customHeight="1" thickBot="1" x14ac:dyDescent="0.4">
      <c r="A3" s="88" t="s">
        <v>12</v>
      </c>
      <c r="B3" s="87" t="s">
        <v>218</v>
      </c>
      <c r="C3" s="87" t="s">
        <v>220</v>
      </c>
      <c r="D3" s="87" t="s">
        <v>221</v>
      </c>
      <c r="G3" t="s">
        <v>199</v>
      </c>
      <c r="H3" t="s">
        <v>201</v>
      </c>
      <c r="I3" t="s">
        <v>202</v>
      </c>
      <c r="J3" t="s">
        <v>203</v>
      </c>
      <c r="K3" t="s">
        <v>207</v>
      </c>
      <c r="L3" t="str">
        <f>B24</f>
        <v>Mahakarya Institute of the Arts Asia</v>
      </c>
      <c r="M3" t="str">
        <f>B25</f>
        <v>HADtech College</v>
      </c>
    </row>
    <row r="4" spans="1:16" ht="38.25" customHeight="1" x14ac:dyDescent="0.35">
      <c r="A4" s="142">
        <v>1</v>
      </c>
      <c r="B4" s="146" t="s">
        <v>199</v>
      </c>
      <c r="C4" s="131" t="s">
        <v>212</v>
      </c>
      <c r="D4" s="122" t="s">
        <v>303</v>
      </c>
      <c r="G4" s="125" t="s">
        <v>212</v>
      </c>
      <c r="H4" s="126" t="s">
        <v>304</v>
      </c>
      <c r="I4" s="126" t="s">
        <v>306</v>
      </c>
      <c r="J4" s="126" t="s">
        <v>308</v>
      </c>
      <c r="K4" s="126" t="s">
        <v>311</v>
      </c>
      <c r="L4" s="125" t="s">
        <v>210</v>
      </c>
      <c r="M4" s="126" t="s">
        <v>279</v>
      </c>
      <c r="O4" t="str">
        <f>B4</f>
        <v>Kolej Pengajian Siswazah Antarabangsa (KIGS)</v>
      </c>
      <c r="P4" t="str">
        <f>C4</f>
        <v>Certificate in Art and Design</v>
      </c>
    </row>
    <row r="5" spans="1:16" ht="38.25" customHeight="1" thickBot="1" x14ac:dyDescent="0.4">
      <c r="A5" s="143"/>
      <c r="B5" s="147"/>
      <c r="C5" s="132" t="s">
        <v>200</v>
      </c>
      <c r="D5" s="123" t="s">
        <v>303</v>
      </c>
      <c r="G5" s="125" t="s">
        <v>200</v>
      </c>
      <c r="H5" s="126" t="s">
        <v>305</v>
      </c>
      <c r="I5" s="126" t="s">
        <v>307</v>
      </c>
      <c r="J5" s="126" t="s">
        <v>309</v>
      </c>
      <c r="K5" s="126" t="s">
        <v>213</v>
      </c>
      <c r="L5" s="127"/>
      <c r="M5" s="126" t="s">
        <v>312</v>
      </c>
      <c r="O5" t="str">
        <f>O4</f>
        <v>Kolej Pengajian Siswazah Antarabangsa (KIGS)</v>
      </c>
      <c r="P5" t="str">
        <f>C5</f>
        <v>Certificate in Electronic Media Production</v>
      </c>
    </row>
    <row r="6" spans="1:16" ht="38.25" customHeight="1" thickBot="1" x14ac:dyDescent="0.4">
      <c r="A6" s="142">
        <v>2</v>
      </c>
      <c r="B6" s="148" t="s">
        <v>201</v>
      </c>
      <c r="C6" s="133" t="s">
        <v>304</v>
      </c>
      <c r="D6" s="122" t="s">
        <v>303</v>
      </c>
      <c r="H6" t="s">
        <v>282</v>
      </c>
      <c r="I6" t="s">
        <v>281</v>
      </c>
      <c r="J6" s="85" t="s">
        <v>204</v>
      </c>
      <c r="K6" t="s">
        <v>284</v>
      </c>
      <c r="O6" t="str">
        <f>B6</f>
        <v>Laksamana College of Business (LCB)</v>
      </c>
      <c r="P6" t="str">
        <f>C6</f>
        <v>Pearson BTEC Level 2 Certificate in Business (QCF)</v>
      </c>
    </row>
    <row r="7" spans="1:16" ht="38.25" customHeight="1" x14ac:dyDescent="0.35">
      <c r="A7" s="144"/>
      <c r="B7" s="149"/>
      <c r="C7" s="134" t="s">
        <v>305</v>
      </c>
      <c r="D7" s="124" t="s">
        <v>303</v>
      </c>
      <c r="I7" t="s">
        <v>214</v>
      </c>
      <c r="J7" t="s">
        <v>283</v>
      </c>
      <c r="O7" t="str">
        <f>O6</f>
        <v>Laksamana College of Business (LCB)</v>
      </c>
      <c r="P7" t="str">
        <f>C7</f>
        <v xml:space="preserve">City &amp; Guilds 8064-01 Level 2 Diploma in Food Preparation and Culinary Arts </v>
      </c>
    </row>
    <row r="8" spans="1:16" ht="38.25" customHeight="1" x14ac:dyDescent="0.35">
      <c r="A8" s="144"/>
      <c r="B8" s="149"/>
      <c r="C8" s="134" t="s">
        <v>282</v>
      </c>
      <c r="D8" s="124" t="s">
        <v>303</v>
      </c>
    </row>
    <row r="9" spans="1:16" ht="38.25" customHeight="1" thickBot="1" x14ac:dyDescent="0.4">
      <c r="A9" s="143"/>
      <c r="B9" s="150"/>
      <c r="C9" s="135" t="s">
        <v>285</v>
      </c>
      <c r="D9" s="123" t="s">
        <v>303</v>
      </c>
      <c r="J9" t="s">
        <v>310</v>
      </c>
      <c r="O9" t="str">
        <f>O7</f>
        <v>Laksamana College of Business (LCB)</v>
      </c>
      <c r="P9" t="str">
        <f>C9</f>
        <v>City &amp; Guilds 8064-03 Level 2 Diploma in Food and Beverage Service</v>
      </c>
    </row>
    <row r="10" spans="1:16" ht="38.25" customHeight="1" x14ac:dyDescent="0.35">
      <c r="A10" s="142">
        <v>3</v>
      </c>
      <c r="B10" s="139" t="s">
        <v>202</v>
      </c>
      <c r="C10" s="133" t="s">
        <v>306</v>
      </c>
      <c r="D10" s="122" t="s">
        <v>303</v>
      </c>
      <c r="J10" t="s">
        <v>205</v>
      </c>
      <c r="O10" t="str">
        <f>B10</f>
        <v>Micronet International College (MIC)</v>
      </c>
      <c r="P10" t="str">
        <f>C10</f>
        <v xml:space="preserve">Pearson BTEC International Level 2 Certificate in Information Technology (QCF) </v>
      </c>
    </row>
    <row r="11" spans="1:16" ht="38.25" customHeight="1" x14ac:dyDescent="0.35">
      <c r="A11" s="144"/>
      <c r="B11" s="140"/>
      <c r="C11" s="134" t="s">
        <v>307</v>
      </c>
      <c r="D11" s="124" t="s">
        <v>303</v>
      </c>
      <c r="J11" t="s">
        <v>206</v>
      </c>
      <c r="O11" t="str">
        <f>O10</f>
        <v>Micronet International College (MIC)</v>
      </c>
      <c r="P11" t="str">
        <f t="shared" ref="P11:P16" si="0">C13</f>
        <v>Pearson BTEC Level 1 Introductory Diploma in Business (QCF)</v>
      </c>
    </row>
    <row r="12" spans="1:16" ht="38.25" customHeight="1" x14ac:dyDescent="0.35">
      <c r="A12" s="144"/>
      <c r="B12" s="140"/>
      <c r="C12" s="134" t="s">
        <v>281</v>
      </c>
      <c r="D12" s="124" t="s">
        <v>303</v>
      </c>
      <c r="O12" t="str">
        <f>B14</f>
        <v>Cosmopolitan College of Commerce and Technology (CCCT)</v>
      </c>
      <c r="P12" t="str">
        <f t="shared" si="0"/>
        <v xml:space="preserve">Pearson BTEC Level 2 Certificate in Information Technology (QCF) </v>
      </c>
    </row>
    <row r="13" spans="1:16" ht="38.25" customHeight="1" thickBot="1" x14ac:dyDescent="0.4">
      <c r="A13" s="143"/>
      <c r="B13" s="141"/>
      <c r="C13" s="135" t="s">
        <v>214</v>
      </c>
      <c r="D13" s="123" t="s">
        <v>303</v>
      </c>
      <c r="O13" t="str">
        <f>O12</f>
        <v>Cosmopolitan College of Commerce and Technology (CCCT)</v>
      </c>
      <c r="P13" t="str">
        <f t="shared" si="0"/>
        <v>Pearson BTEC International Level 2 Certificate in Business (QCF)</v>
      </c>
    </row>
    <row r="14" spans="1:16" ht="38.25" customHeight="1" x14ac:dyDescent="0.35">
      <c r="A14" s="142">
        <v>4</v>
      </c>
      <c r="B14" s="148" t="s">
        <v>203</v>
      </c>
      <c r="C14" s="133" t="s">
        <v>308</v>
      </c>
      <c r="D14" s="122" t="s">
        <v>303</v>
      </c>
      <c r="O14" t="str">
        <f>O13</f>
        <v>Cosmopolitan College of Commerce and Technology (CCCT)</v>
      </c>
      <c r="P14" t="str">
        <f t="shared" si="0"/>
        <v>Pearson BTEC International Level 2 Certificate in Creative Media Production (QCF)</v>
      </c>
    </row>
    <row r="15" spans="1:16" ht="38.25" customHeight="1" x14ac:dyDescent="0.35">
      <c r="A15" s="144"/>
      <c r="B15" s="149"/>
      <c r="C15" s="134" t="s">
        <v>309</v>
      </c>
      <c r="D15" s="124" t="s">
        <v>303</v>
      </c>
      <c r="O15" t="str">
        <f>O14</f>
        <v>Cosmopolitan College of Commerce and Technology (CCCT)</v>
      </c>
      <c r="P15" t="str">
        <f t="shared" si="0"/>
        <v>Pearson BTEC Level 2 Certificate for Retailers</v>
      </c>
    </row>
    <row r="16" spans="1:16" ht="38.25" customHeight="1" x14ac:dyDescent="0.35">
      <c r="A16" s="144"/>
      <c r="B16" s="149"/>
      <c r="C16" s="134" t="s">
        <v>204</v>
      </c>
      <c r="D16" s="124" t="s">
        <v>303</v>
      </c>
      <c r="O16" t="str">
        <f>O15</f>
        <v>Cosmopolitan College of Commerce and Technology (CCCT)</v>
      </c>
      <c r="P16" t="str">
        <f t="shared" si="0"/>
        <v xml:space="preserve">Pearson BTEC Level 1 Introductory Diploma in Business (QCF) </v>
      </c>
    </row>
    <row r="17" spans="1:16" ht="38.25" customHeight="1" x14ac:dyDescent="0.35">
      <c r="A17" s="144"/>
      <c r="B17" s="149"/>
      <c r="C17" s="138" t="s">
        <v>283</v>
      </c>
      <c r="D17" s="124" t="s">
        <v>303</v>
      </c>
      <c r="O17" t="str">
        <f>B21</f>
        <v>Kemuda Institute (KI)</v>
      </c>
      <c r="P17" t="str">
        <f>C21</f>
        <v>Pearson BTEC Level 2 Certificate in Information Technology (QCF)</v>
      </c>
    </row>
    <row r="18" spans="1:16" ht="38.25" customHeight="1" x14ac:dyDescent="0.35">
      <c r="A18" s="144"/>
      <c r="B18" s="149"/>
      <c r="C18" s="134" t="s">
        <v>310</v>
      </c>
      <c r="D18" s="124" t="s">
        <v>303</v>
      </c>
      <c r="O18" t="str">
        <f>O17</f>
        <v>Kemuda Institute (KI)</v>
      </c>
      <c r="P18" t="str">
        <f>C23</f>
        <v>BTEC Level 1 Introductory Diploma in Information Technology</v>
      </c>
    </row>
    <row r="19" spans="1:16" ht="38.25" customHeight="1" x14ac:dyDescent="0.35">
      <c r="A19" s="144"/>
      <c r="B19" s="149"/>
      <c r="C19" s="134" t="s">
        <v>205</v>
      </c>
      <c r="D19" s="124" t="s">
        <v>303</v>
      </c>
      <c r="O19" t="str">
        <f>B24</f>
        <v>Mahakarya Institute of the Arts Asia</v>
      </c>
      <c r="P19" t="str">
        <f>C24</f>
        <v>Certificate III Screen and Media</v>
      </c>
    </row>
    <row r="20" spans="1:16" ht="38.25" customHeight="1" thickBot="1" x14ac:dyDescent="0.4">
      <c r="A20" s="143"/>
      <c r="B20" s="150"/>
      <c r="C20" s="135" t="s">
        <v>206</v>
      </c>
      <c r="D20" s="123" t="s">
        <v>303</v>
      </c>
      <c r="O20" t="str">
        <f>B25</f>
        <v>HADtech College</v>
      </c>
      <c r="P20" t="str">
        <f>C25</f>
        <v>NCC Education Level 3 Diploma in Computing</v>
      </c>
    </row>
    <row r="21" spans="1:16" ht="38.25" customHeight="1" x14ac:dyDescent="0.35">
      <c r="A21" s="142">
        <v>5</v>
      </c>
      <c r="B21" s="139" t="s">
        <v>207</v>
      </c>
      <c r="C21" s="133" t="s">
        <v>311</v>
      </c>
      <c r="D21" s="122" t="s">
        <v>303</v>
      </c>
      <c r="O21" t="str">
        <f>O20</f>
        <v>HADtech College</v>
      </c>
      <c r="P21" t="str">
        <f>C26</f>
        <v xml:space="preserve">NCC Education Level 3 Diploma in Businss </v>
      </c>
    </row>
    <row r="22" spans="1:16" ht="38.25" customHeight="1" x14ac:dyDescent="0.35">
      <c r="A22" s="144"/>
      <c r="B22" s="140"/>
      <c r="C22" s="134" t="s">
        <v>213</v>
      </c>
      <c r="D22" s="124" t="s">
        <v>287</v>
      </c>
    </row>
    <row r="23" spans="1:16" ht="38.25" customHeight="1" thickBot="1" x14ac:dyDescent="0.4">
      <c r="A23" s="143"/>
      <c r="B23" s="141"/>
      <c r="C23" s="135" t="s">
        <v>284</v>
      </c>
      <c r="D23" s="123" t="s">
        <v>303</v>
      </c>
    </row>
    <row r="24" spans="1:16" ht="38.25" customHeight="1" thickBot="1" x14ac:dyDescent="0.4">
      <c r="A24" s="86">
        <v>6</v>
      </c>
      <c r="B24" s="137" t="s">
        <v>209</v>
      </c>
      <c r="C24" s="136" t="s">
        <v>210</v>
      </c>
      <c r="D24" s="84" t="s">
        <v>303</v>
      </c>
    </row>
    <row r="25" spans="1:16" ht="38.25" customHeight="1" x14ac:dyDescent="0.35">
      <c r="A25" s="142">
        <v>7</v>
      </c>
      <c r="B25" s="139" t="s">
        <v>208</v>
      </c>
      <c r="C25" s="133" t="s">
        <v>279</v>
      </c>
      <c r="D25" s="122" t="s">
        <v>303</v>
      </c>
    </row>
    <row r="26" spans="1:16" ht="38.25" customHeight="1" thickBot="1" x14ac:dyDescent="0.4">
      <c r="A26" s="143"/>
      <c r="B26" s="141"/>
      <c r="C26" s="135" t="s">
        <v>312</v>
      </c>
      <c r="D26" s="123" t="s">
        <v>303</v>
      </c>
    </row>
  </sheetData>
  <sheetProtection algorithmName="SHA-512" hashValue="ABvZsfTwsGJFPn4H0CaugACOsrP1hLOOWn5ecw7Cdwfye95uf8XL+tyY3StkZY+G/Aui17rZQn3gkCVNgEyRBw==" saltValue="f8TxKevfM8ToY9TAIeth8g==" spinCount="100000" sheet="1" objects="1" scenarios="1"/>
  <mergeCells count="13">
    <mergeCell ref="A1:D1"/>
    <mergeCell ref="B4:B5"/>
    <mergeCell ref="B6:B9"/>
    <mergeCell ref="B10:B13"/>
    <mergeCell ref="B14:B20"/>
    <mergeCell ref="A6:A9"/>
    <mergeCell ref="A4:A5"/>
    <mergeCell ref="B21:B23"/>
    <mergeCell ref="A25:A26"/>
    <mergeCell ref="A21:A23"/>
    <mergeCell ref="A14:A20"/>
    <mergeCell ref="A10:A13"/>
    <mergeCell ref="B25:B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XDS287"/>
  <sheetViews>
    <sheetView topLeftCell="A79" zoomScale="130" zoomScaleNormal="130" zoomScaleSheetLayoutView="130" workbookViewId="0">
      <selection activeCell="AQ87" sqref="AQ87"/>
    </sheetView>
  </sheetViews>
  <sheetFormatPr defaultColWidth="0" defaultRowHeight="16" zeroHeight="1" x14ac:dyDescent="0.35"/>
  <cols>
    <col min="1" max="1" width="1" style="2" customWidth="1"/>
    <col min="2" max="28" width="3.453125" style="2" customWidth="1"/>
    <col min="29" max="29" width="1" style="2" customWidth="1"/>
    <col min="30" max="41" width="3.54296875" style="2" hidden="1"/>
    <col min="42" max="55" width="3.26953125" style="2" hidden="1"/>
    <col min="56" max="82" width="3.54296875" style="2" hidden="1"/>
    <col min="83" max="83" width="5.7265625" style="2" hidden="1"/>
    <col min="84" max="91" width="3.54296875" style="2" hidden="1"/>
    <col min="92" max="92" width="5.453125" style="2" hidden="1"/>
    <col min="93" max="278" width="3.54296875" style="2" hidden="1"/>
    <col min="279" max="303" width="8.1796875" style="2" hidden="1"/>
    <col min="304" max="328" width="6.7265625" style="2" hidden="1"/>
    <col min="329" max="353" width="6.54296875" style="2" hidden="1"/>
    <col min="354" max="16347" width="0" style="2" hidden="1"/>
    <col min="16348" max="16384" width="3.54296875" style="2" hidden="1"/>
  </cols>
  <sheetData>
    <row r="1" spans="1:16347" x14ac:dyDescent="0.35"/>
    <row r="2" spans="1:16347" x14ac:dyDescent="0.35">
      <c r="B2" s="3" t="s">
        <v>176</v>
      </c>
    </row>
    <row r="3" spans="1:16347" x14ac:dyDescent="0.35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</row>
    <row r="4" spans="1:16347" x14ac:dyDescent="0.35"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</row>
    <row r="5" spans="1:16347" x14ac:dyDescent="0.35"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</row>
    <row r="6" spans="1:16347" x14ac:dyDescent="0.35"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</row>
    <row r="7" spans="1:16347" x14ac:dyDescent="0.35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</row>
    <row r="8" spans="1:16347" ht="17.5" x14ac:dyDescent="0.35">
      <c r="A8" s="1"/>
      <c r="B8" s="403" t="s">
        <v>16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13"/>
    </row>
    <row r="9" spans="1:16347" ht="17.5" x14ac:dyDescent="0.35">
      <c r="B9" s="403" t="s">
        <v>50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13"/>
    </row>
    <row r="10" spans="1:16347" ht="17.5" x14ac:dyDescent="0.3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13"/>
    </row>
    <row r="11" spans="1:16347" ht="17.5" x14ac:dyDescent="0.35">
      <c r="B11" s="14"/>
      <c r="C11" s="15"/>
      <c r="D11" s="15"/>
      <c r="E11" s="15"/>
      <c r="F11" s="15"/>
      <c r="G11" s="15"/>
      <c r="H11" s="15"/>
      <c r="I11" s="15"/>
      <c r="J11" s="19"/>
      <c r="K11" s="15"/>
      <c r="L11" s="15"/>
      <c r="M11" s="19"/>
      <c r="N11" s="19"/>
      <c r="O11" s="20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  <c r="AC11" s="13"/>
    </row>
    <row r="12" spans="1:16347" ht="17.5" x14ac:dyDescent="0.35">
      <c r="B12" s="17"/>
      <c r="C12" s="35"/>
      <c r="D12" s="35"/>
      <c r="E12" s="35"/>
      <c r="F12" s="35"/>
      <c r="G12" s="35"/>
      <c r="H12" s="35"/>
      <c r="I12" s="35"/>
      <c r="J12" s="4"/>
      <c r="K12" s="35"/>
      <c r="L12" s="35"/>
      <c r="M12" s="4"/>
      <c r="N12" s="4"/>
      <c r="O12" s="21" t="s">
        <v>18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18"/>
      <c r="AC12" s="13"/>
    </row>
    <row r="13" spans="1:16347" ht="17.5" x14ac:dyDescent="0.35">
      <c r="B13" s="1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18"/>
      <c r="AC13" s="13"/>
    </row>
    <row r="14" spans="1:16347" x14ac:dyDescent="0.35">
      <c r="B14" s="33" t="s">
        <v>77</v>
      </c>
      <c r="C14" s="240" t="s">
        <v>313</v>
      </c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1"/>
      <c r="AC14" s="13"/>
    </row>
    <row r="15" spans="1:16347" x14ac:dyDescent="0.35">
      <c r="B15" s="27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1"/>
      <c r="AC15" s="13"/>
    </row>
    <row r="16" spans="1:16347" x14ac:dyDescent="0.35">
      <c r="B16" s="33" t="s">
        <v>78</v>
      </c>
      <c r="C16" s="151" t="s">
        <v>110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2"/>
      <c r="AC16" s="13"/>
    </row>
    <row r="17" spans="2:30" x14ac:dyDescent="0.35">
      <c r="B17" s="27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2"/>
      <c r="AC17" s="13"/>
    </row>
    <row r="18" spans="2:30" x14ac:dyDescent="0.35">
      <c r="B18" s="33" t="s">
        <v>103</v>
      </c>
      <c r="C18" s="240" t="s">
        <v>314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1"/>
      <c r="AC18" s="13"/>
    </row>
    <row r="19" spans="2:30" x14ac:dyDescent="0.35">
      <c r="B19" s="27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1"/>
      <c r="AC19" s="13"/>
    </row>
    <row r="20" spans="2:30" x14ac:dyDescent="0.35">
      <c r="B20" s="33" t="s">
        <v>102</v>
      </c>
      <c r="C20" s="151" t="s">
        <v>101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2"/>
      <c r="AC20" s="13"/>
    </row>
    <row r="21" spans="2:30" x14ac:dyDescent="0.35">
      <c r="B21" s="27"/>
      <c r="C21" s="31" t="s">
        <v>68</v>
      </c>
      <c r="D21" s="151" t="s">
        <v>104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2"/>
      <c r="AC21" s="13"/>
    </row>
    <row r="22" spans="2:30" x14ac:dyDescent="0.35">
      <c r="B22" s="27"/>
      <c r="C22" s="31" t="s">
        <v>68</v>
      </c>
      <c r="D22" s="151" t="s">
        <v>106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2"/>
      <c r="AC22" s="13"/>
    </row>
    <row r="23" spans="2:30" x14ac:dyDescent="0.35">
      <c r="B23" s="27"/>
      <c r="C23" s="31" t="s">
        <v>68</v>
      </c>
      <c r="D23" s="151" t="s">
        <v>301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2"/>
      <c r="AC23" s="13"/>
    </row>
    <row r="24" spans="2:30" x14ac:dyDescent="0.35">
      <c r="B24" s="27"/>
      <c r="C24" s="32" t="s">
        <v>105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2"/>
      <c r="AC24" s="13"/>
    </row>
    <row r="25" spans="2:30" x14ac:dyDescent="0.35">
      <c r="B25" s="27"/>
      <c r="C25" s="32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2"/>
      <c r="AC25" s="13"/>
    </row>
    <row r="26" spans="2:30" x14ac:dyDescent="0.35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0"/>
      <c r="AC26" s="5"/>
    </row>
    <row r="27" spans="2:30" x14ac:dyDescent="0.35">
      <c r="B27" s="404" t="s">
        <v>300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6"/>
      <c r="AC27" s="23"/>
    </row>
    <row r="28" spans="2:30" x14ac:dyDescent="0.35">
      <c r="B28" s="407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9"/>
      <c r="AC28" s="23"/>
    </row>
    <row r="29" spans="2:30" x14ac:dyDescent="0.35">
      <c r="B29" s="410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2"/>
      <c r="AC29" s="24"/>
    </row>
    <row r="30" spans="2:30" x14ac:dyDescent="0.35">
      <c r="B30" s="213" t="s">
        <v>109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5"/>
      <c r="AC30" s="24"/>
    </row>
    <row r="31" spans="2:30" ht="32" x14ac:dyDescent="0.35">
      <c r="B31" s="207"/>
      <c r="C31" s="208"/>
      <c r="D31" s="209" t="s">
        <v>222</v>
      </c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1"/>
      <c r="AC31" s="24"/>
      <c r="AD31" s="77" t="s">
        <v>226</v>
      </c>
    </row>
    <row r="32" spans="2:30" ht="32" x14ac:dyDescent="0.35">
      <c r="B32" s="207"/>
      <c r="C32" s="208"/>
      <c r="D32" s="209" t="s">
        <v>119</v>
      </c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1"/>
      <c r="AC32" s="24"/>
      <c r="AD32" s="77" t="s">
        <v>226</v>
      </c>
    </row>
    <row r="33" spans="2:37" ht="32" x14ac:dyDescent="0.35">
      <c r="B33" s="207"/>
      <c r="C33" s="208"/>
      <c r="D33" s="209" t="s">
        <v>120</v>
      </c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1"/>
      <c r="AC33" s="24"/>
      <c r="AD33" s="77" t="s">
        <v>226</v>
      </c>
    </row>
    <row r="34" spans="2:37" ht="32" x14ac:dyDescent="0.35">
      <c r="B34" s="207"/>
      <c r="C34" s="208"/>
      <c r="D34" s="209" t="s">
        <v>121</v>
      </c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1"/>
      <c r="AD34" s="77" t="s">
        <v>226</v>
      </c>
      <c r="AK34" s="117"/>
    </row>
    <row r="35" spans="2:37" ht="32" x14ac:dyDescent="0.35">
      <c r="B35" s="207"/>
      <c r="C35" s="208"/>
      <c r="D35" s="209" t="s">
        <v>184</v>
      </c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1"/>
      <c r="AD35" s="77" t="s">
        <v>226</v>
      </c>
    </row>
    <row r="36" spans="2:37" ht="32" x14ac:dyDescent="0.35">
      <c r="B36" s="207"/>
      <c r="C36" s="208"/>
      <c r="D36" s="209" t="s">
        <v>157</v>
      </c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1"/>
      <c r="AD36" s="77" t="s">
        <v>226</v>
      </c>
      <c r="AK36" s="116"/>
    </row>
    <row r="37" spans="2:37" ht="32" x14ac:dyDescent="0.35">
      <c r="B37" s="207"/>
      <c r="C37" s="208"/>
      <c r="D37" s="206" t="s">
        <v>117</v>
      </c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D37" s="77" t="s">
        <v>226</v>
      </c>
    </row>
    <row r="38" spans="2:37" x14ac:dyDescent="0.35">
      <c r="B38" s="251" t="s">
        <v>158</v>
      </c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3"/>
    </row>
    <row r="39" spans="2:37" ht="32" x14ac:dyDescent="0.35">
      <c r="B39" s="207"/>
      <c r="C39" s="208"/>
      <c r="D39" s="206" t="s">
        <v>92</v>
      </c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D39" s="77" t="s">
        <v>226</v>
      </c>
    </row>
    <row r="40" spans="2:37" ht="32" x14ac:dyDescent="0.35">
      <c r="B40" s="207"/>
      <c r="C40" s="208"/>
      <c r="D40" s="399" t="s">
        <v>114</v>
      </c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1"/>
      <c r="AD40" s="77" t="s">
        <v>226</v>
      </c>
    </row>
    <row r="41" spans="2:37" ht="32" x14ac:dyDescent="0.35">
      <c r="B41" s="207"/>
      <c r="C41" s="208"/>
      <c r="D41" s="206" t="s">
        <v>111</v>
      </c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D41" s="77" t="s">
        <v>226</v>
      </c>
    </row>
    <row r="42" spans="2:37" ht="32" x14ac:dyDescent="0.35">
      <c r="B42" s="207"/>
      <c r="C42" s="208"/>
      <c r="D42" s="206" t="s">
        <v>112</v>
      </c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D42" s="77" t="s">
        <v>226</v>
      </c>
    </row>
    <row r="43" spans="2:37" ht="32" x14ac:dyDescent="0.35">
      <c r="B43" s="207"/>
      <c r="C43" s="208"/>
      <c r="D43" s="206" t="s">
        <v>113</v>
      </c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D43" s="77" t="s">
        <v>226</v>
      </c>
    </row>
    <row r="44" spans="2:37" ht="32" x14ac:dyDescent="0.35">
      <c r="B44" s="207"/>
      <c r="C44" s="208"/>
      <c r="D44" s="206" t="s">
        <v>115</v>
      </c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D44" s="77" t="s">
        <v>226</v>
      </c>
    </row>
    <row r="45" spans="2:37" ht="32" x14ac:dyDescent="0.35">
      <c r="B45" s="207"/>
      <c r="C45" s="208"/>
      <c r="D45" s="209" t="s">
        <v>116</v>
      </c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1"/>
      <c r="AD45" s="77" t="s">
        <v>226</v>
      </c>
    </row>
    <row r="46" spans="2:37" ht="32" x14ac:dyDescent="0.35">
      <c r="B46" s="207"/>
      <c r="C46" s="208"/>
      <c r="D46" s="206" t="s">
        <v>93</v>
      </c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D46" s="77" t="s">
        <v>226</v>
      </c>
    </row>
    <row r="47" spans="2:37" ht="32" x14ac:dyDescent="0.35">
      <c r="B47" s="207"/>
      <c r="C47" s="208"/>
      <c r="D47" s="206" t="s">
        <v>94</v>
      </c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D47" s="77" t="s">
        <v>226</v>
      </c>
    </row>
    <row r="48" spans="2:37" ht="32" x14ac:dyDescent="0.35">
      <c r="B48" s="207"/>
      <c r="C48" s="208"/>
      <c r="D48" s="206" t="s">
        <v>95</v>
      </c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D48" s="77" t="s">
        <v>226</v>
      </c>
    </row>
    <row r="49" spans="1:589" ht="32" x14ac:dyDescent="0.35">
      <c r="B49" s="207"/>
      <c r="C49" s="208"/>
      <c r="D49" s="206" t="s">
        <v>290</v>
      </c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D49" s="77" t="s">
        <v>226</v>
      </c>
    </row>
    <row r="50" spans="1:589" x14ac:dyDescent="0.35">
      <c r="B50" s="34"/>
      <c r="C50" s="3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589" x14ac:dyDescent="0.35">
      <c r="SJ51" s="2" t="s">
        <v>225</v>
      </c>
    </row>
    <row r="52" spans="1:589" ht="16.5" thickBot="1" x14ac:dyDescent="0.4">
      <c r="B52" s="3" t="s">
        <v>177</v>
      </c>
    </row>
    <row r="53" spans="1:589" ht="16.5" thickBot="1" x14ac:dyDescent="0.4">
      <c r="V53" s="4"/>
      <c r="W53" s="4"/>
      <c r="X53" s="376" t="s">
        <v>81</v>
      </c>
      <c r="Y53" s="377"/>
      <c r="Z53" s="377"/>
      <c r="AA53" s="377"/>
      <c r="AB53" s="378"/>
      <c r="AE53" s="42"/>
      <c r="AF53" s="43"/>
      <c r="AG53" s="165" t="str">
        <f>B69</f>
        <v>1.  MAKLUMAT PERIBADI</v>
      </c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7"/>
      <c r="BD53" s="79"/>
      <c r="BE53" s="79"/>
      <c r="BF53" s="168" t="str">
        <f>B83</f>
        <v>2.  KURSUS YANG DIPOHON/ DIIKUTI</v>
      </c>
      <c r="BG53" s="169"/>
      <c r="BH53" s="169"/>
      <c r="BI53" s="169"/>
      <c r="BJ53" s="169"/>
      <c r="BK53" s="169"/>
      <c r="BL53" s="170" t="str">
        <f>B89</f>
        <v>A.  Adakah Awda Sedang Menuntut Di Institusi Pengajian Swasta Secara Persendirian?</v>
      </c>
      <c r="BM53" s="170"/>
      <c r="BN53" s="170"/>
      <c r="BO53" s="170"/>
      <c r="BP53" s="170"/>
      <c r="BQ53" s="170"/>
      <c r="BR53" s="170"/>
      <c r="BS53" s="170"/>
      <c r="BT53" s="171" t="str">
        <f>BT54</f>
        <v xml:space="preserve">B.  Adakah Awda Sedang Menuntut Di Institusi Kerajaan Pada Masa Ini? </v>
      </c>
      <c r="BU53" s="171"/>
      <c r="BV53" s="171"/>
      <c r="BW53" s="171"/>
      <c r="BX53" s="171"/>
      <c r="BY53" s="171"/>
      <c r="BZ53" s="171"/>
      <c r="CA53" s="171"/>
      <c r="CB53" s="172" t="str">
        <f>CB54</f>
        <v xml:space="preserve">C.  Adakah Awda Pernah Memohon Skim BPTV Sebelum Ini? </v>
      </c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3" t="str">
        <f>CU54</f>
        <v xml:space="preserve">D.  Pernahkah Awda Memohon Biasiswa Lain Atau Elaun Pelajaran? </v>
      </c>
      <c r="CV53" s="173"/>
      <c r="CW53" s="173"/>
      <c r="CX53" s="173"/>
      <c r="CY53" s="173"/>
      <c r="CZ53" s="173"/>
      <c r="DA53" s="173"/>
      <c r="DB53" s="173"/>
      <c r="DC53" s="173"/>
      <c r="DD53" s="173"/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3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3"/>
      <c r="EA53" s="173"/>
      <c r="EB53" s="174" t="str">
        <f>EB54</f>
        <v xml:space="preserve">E.  Adakah Awda Sedang Bekerja Pada Masa Ini? (Jika Berkenaan) </v>
      </c>
      <c r="EC53" s="174"/>
      <c r="ED53" s="174"/>
      <c r="EE53" s="174"/>
      <c r="EF53" s="174"/>
      <c r="EG53" s="174"/>
      <c r="EH53" s="174"/>
      <c r="EI53" s="174"/>
      <c r="EJ53" s="174"/>
      <c r="EK53" s="174"/>
      <c r="EL53" s="174"/>
      <c r="EM53" s="174"/>
      <c r="EN53" s="174"/>
      <c r="EO53" s="174"/>
      <c r="EP53" s="174"/>
      <c r="EQ53" s="175" t="str">
        <f>EQ54</f>
        <v>Brunei-Cambridge GCE 'O' Level / IGCSE</v>
      </c>
      <c r="ER53" s="175"/>
      <c r="ES53" s="175"/>
      <c r="ET53" s="175"/>
      <c r="EU53" s="175"/>
      <c r="EV53" s="175"/>
      <c r="EW53" s="175"/>
      <c r="EX53" s="175"/>
      <c r="EY53" s="175"/>
      <c r="EZ53" s="175"/>
      <c r="FA53" s="175"/>
      <c r="FB53" s="175"/>
      <c r="FC53" s="175"/>
      <c r="FD53" s="175"/>
      <c r="FE53" s="175"/>
      <c r="FF53" s="175"/>
      <c r="FG53" s="175"/>
      <c r="FH53" s="175"/>
      <c r="FI53" s="175"/>
      <c r="FJ53" s="175"/>
      <c r="FK53" s="175"/>
      <c r="FL53" s="175"/>
      <c r="FM53" s="175"/>
      <c r="FN53" s="175"/>
      <c r="FO53" s="175"/>
      <c r="FP53" s="175"/>
      <c r="FQ53" s="175"/>
      <c r="FR53" s="175"/>
      <c r="FS53" s="175"/>
      <c r="FT53" s="175"/>
      <c r="FU53" s="175"/>
      <c r="FV53" s="175"/>
      <c r="FW53" s="175"/>
      <c r="FX53" s="175"/>
      <c r="FY53" s="175"/>
      <c r="FZ53" s="175"/>
      <c r="GA53" s="175"/>
      <c r="GB53" s="175"/>
      <c r="GC53" s="175"/>
      <c r="GD53" s="175"/>
      <c r="GE53" s="175"/>
      <c r="GF53" s="175"/>
      <c r="GG53" s="175"/>
      <c r="GH53" s="175"/>
      <c r="GI53" s="175"/>
      <c r="GJ53" s="175"/>
      <c r="GK53" s="175"/>
      <c r="GL53" s="175"/>
      <c r="GM53" s="175"/>
      <c r="GN53" s="175"/>
      <c r="GO53" s="175"/>
      <c r="GP53" s="175"/>
      <c r="GQ53" s="175"/>
      <c r="GR53" s="175"/>
      <c r="GS53" s="175"/>
      <c r="GT53" s="175"/>
      <c r="GU53" s="175"/>
      <c r="GV53" s="175"/>
      <c r="GW53" s="175"/>
      <c r="GX53" s="175"/>
      <c r="GY53" s="175"/>
      <c r="GZ53" s="175"/>
      <c r="HA53" s="175"/>
      <c r="HB53" s="175"/>
      <c r="HC53" s="175"/>
      <c r="HD53" s="175"/>
      <c r="HE53" s="175"/>
      <c r="HF53" s="175"/>
      <c r="HG53" s="175"/>
      <c r="HH53" s="175"/>
      <c r="HI53" s="175"/>
      <c r="HJ53" s="175"/>
      <c r="HK53" s="175"/>
      <c r="HL53" s="175"/>
      <c r="HM53" s="175"/>
      <c r="HN53" s="175"/>
      <c r="HO53" s="175"/>
      <c r="HP53" s="175"/>
      <c r="HQ53" s="175"/>
      <c r="HR53" s="175"/>
      <c r="HS53" s="175"/>
      <c r="HT53" s="175"/>
      <c r="HU53" s="175"/>
      <c r="HV53" s="175"/>
      <c r="HW53" s="175"/>
      <c r="HX53" s="175"/>
      <c r="HY53" s="175"/>
      <c r="HZ53" s="175"/>
      <c r="IA53" s="175"/>
      <c r="IB53" s="175"/>
      <c r="IC53" s="175"/>
      <c r="ID53" s="175"/>
      <c r="IE53" s="175"/>
      <c r="IF53" s="175"/>
      <c r="IG53" s="175"/>
      <c r="IH53" s="175"/>
      <c r="II53" s="175"/>
      <c r="IJ53" s="175"/>
      <c r="IK53" s="175"/>
      <c r="IL53" s="175"/>
      <c r="IM53" s="175"/>
      <c r="IN53" s="175"/>
      <c r="IO53" s="175"/>
      <c r="IP53" s="175"/>
      <c r="IQ53" s="175"/>
      <c r="IR53" s="175"/>
      <c r="IS53" s="176" t="str">
        <f>IS54</f>
        <v>Diploma / Lain-Lain Sijil Kelayakan atau Kelulusan (jika ada)</v>
      </c>
      <c r="IT53" s="176"/>
      <c r="IU53" s="176"/>
      <c r="IV53" s="176"/>
      <c r="IW53" s="176"/>
      <c r="IX53" s="176"/>
      <c r="IY53" s="176"/>
      <c r="IZ53" s="176"/>
      <c r="JA53" s="176"/>
      <c r="JB53" s="176"/>
      <c r="JC53" s="176"/>
      <c r="JD53" s="176"/>
      <c r="JE53" s="176"/>
      <c r="JF53" s="176"/>
      <c r="JG53" s="176"/>
      <c r="JH53" s="176"/>
      <c r="JI53" s="176"/>
      <c r="JJ53" s="176"/>
      <c r="JK53" s="176"/>
      <c r="JL53" s="176"/>
      <c r="JM53" s="176"/>
      <c r="JN53" s="176"/>
      <c r="JO53" s="176"/>
      <c r="JP53" s="176"/>
      <c r="JQ53" s="176"/>
      <c r="JR53" s="176"/>
      <c r="JS53" s="113" t="str">
        <f>JS54</f>
        <v>BAPA</v>
      </c>
      <c r="JT53" s="114"/>
      <c r="JU53" s="114"/>
      <c r="JV53" s="114"/>
      <c r="JW53" s="114"/>
      <c r="JX53" s="114"/>
      <c r="JY53" s="114"/>
      <c r="JZ53" s="114"/>
      <c r="KA53" s="114"/>
      <c r="KB53" s="114"/>
      <c r="KC53" s="114"/>
      <c r="KD53" s="114"/>
      <c r="KE53" s="114"/>
      <c r="KF53" s="114"/>
      <c r="KG53" s="114"/>
      <c r="KH53" s="114"/>
      <c r="KI53" s="114"/>
      <c r="KJ53" s="114"/>
      <c r="KK53" s="114"/>
      <c r="KL53" s="114"/>
      <c r="KM53" s="114"/>
      <c r="KN53" s="114"/>
      <c r="KO53" s="114"/>
      <c r="KP53" s="114"/>
      <c r="KQ53" s="115"/>
      <c r="KR53" s="156" t="str">
        <f>KR54</f>
        <v>IBU</v>
      </c>
      <c r="KS53" s="157"/>
      <c r="KT53" s="157"/>
      <c r="KU53" s="157"/>
      <c r="KV53" s="157"/>
      <c r="KW53" s="157"/>
      <c r="KX53" s="157"/>
      <c r="KY53" s="157"/>
      <c r="KZ53" s="157"/>
      <c r="LA53" s="157"/>
      <c r="LB53" s="157"/>
      <c r="LC53" s="157"/>
      <c r="LD53" s="157"/>
      <c r="LE53" s="157"/>
      <c r="LF53" s="157"/>
      <c r="LG53" s="157"/>
      <c r="LH53" s="157"/>
      <c r="LI53" s="157"/>
      <c r="LJ53" s="157"/>
      <c r="LK53" s="157"/>
      <c r="LL53" s="157"/>
      <c r="LM53" s="157"/>
      <c r="LN53" s="157"/>
      <c r="LO53" s="157"/>
      <c r="LP53" s="158"/>
      <c r="LQ53" s="159">
        <f>LQ55</f>
        <v>0</v>
      </c>
      <c r="LR53" s="160"/>
      <c r="LS53" s="160"/>
      <c r="LT53" s="160"/>
      <c r="LU53" s="160"/>
      <c r="LV53" s="160"/>
      <c r="LW53" s="160"/>
      <c r="LX53" s="160"/>
      <c r="LY53" s="160"/>
      <c r="LZ53" s="160"/>
      <c r="MA53" s="160"/>
      <c r="MB53" s="160"/>
      <c r="MC53" s="160"/>
      <c r="MD53" s="160"/>
      <c r="ME53" s="160"/>
      <c r="MF53" s="160"/>
      <c r="MG53" s="160"/>
      <c r="MH53" s="160"/>
      <c r="MI53" s="160"/>
      <c r="MJ53" s="160"/>
      <c r="MK53" s="160"/>
      <c r="ML53" s="160"/>
      <c r="MM53" s="160"/>
      <c r="MN53" s="160"/>
      <c r="MO53" s="160"/>
      <c r="MP53" s="161" t="str">
        <f>MP54</f>
        <v>5. JENIS-JENIS BANTUAN YANG PEMOHON ATAU IBU BAPA YANG PERNAH/ SEDANG TERIMA:</v>
      </c>
      <c r="MQ53" s="161"/>
      <c r="MR53" s="161"/>
      <c r="MS53" s="161"/>
      <c r="MT53" s="161"/>
      <c r="MU53" s="161"/>
      <c r="MV53" s="161"/>
      <c r="MW53" s="161"/>
      <c r="MX53" s="161"/>
      <c r="MY53" s="161"/>
      <c r="MZ53" s="161"/>
      <c r="NA53" s="161"/>
      <c r="NB53" s="161"/>
      <c r="NC53" s="161"/>
      <c r="ND53" s="161"/>
      <c r="NE53" s="161"/>
      <c r="NF53" s="161"/>
      <c r="NG53" s="161"/>
      <c r="NH53" s="161"/>
      <c r="NI53" s="161"/>
      <c r="NJ53" s="161"/>
      <c r="NK53" s="161"/>
      <c r="NL53" s="161"/>
      <c r="NM53" s="161"/>
      <c r="NN53" s="161"/>
      <c r="NO53" s="161"/>
      <c r="NP53" s="161"/>
      <c r="NQ53" s="161"/>
      <c r="NR53" s="161"/>
      <c r="NS53" s="161"/>
      <c r="NT53" s="161"/>
      <c r="NU53" s="161"/>
      <c r="NV53" s="161"/>
      <c r="NW53" s="161"/>
      <c r="NX53" s="161"/>
      <c r="NY53" s="161"/>
      <c r="NZ53" s="161"/>
      <c r="OA53" s="161"/>
      <c r="OB53" s="161"/>
      <c r="OC53" s="161"/>
      <c r="OD53" s="161"/>
      <c r="OE53" s="161"/>
      <c r="OF53" s="161"/>
      <c r="OG53" s="100" t="str">
        <f>OG54</f>
        <v>6. KETERANGAN TANGGUNGAN IBU BAPA / PENJAGA PEMOHON</v>
      </c>
      <c r="OH53" s="100"/>
      <c r="OI53" s="100"/>
      <c r="OJ53" s="100"/>
      <c r="OK53" s="100"/>
      <c r="OL53" s="100"/>
      <c r="OM53" s="100"/>
      <c r="ON53" s="100"/>
      <c r="OO53" s="100"/>
      <c r="OP53" s="100"/>
      <c r="OQ53" s="100"/>
      <c r="OR53" s="100"/>
      <c r="OS53" s="100"/>
      <c r="OT53" s="100"/>
      <c r="OU53" s="100"/>
      <c r="OV53" s="100"/>
      <c r="OW53" s="100"/>
      <c r="OX53" s="100"/>
      <c r="OY53" s="100"/>
      <c r="OZ53" s="100"/>
      <c r="PA53" s="100"/>
      <c r="PB53" s="100"/>
      <c r="PC53" s="100"/>
      <c r="PD53" s="100"/>
      <c r="PE53" s="100"/>
      <c r="PF53" s="100"/>
      <c r="PG53" s="100"/>
      <c r="PH53" s="100"/>
      <c r="PI53" s="100"/>
      <c r="PJ53" s="100"/>
      <c r="PK53" s="100"/>
      <c r="PL53" s="100"/>
      <c r="PM53" s="100"/>
      <c r="PN53" s="100"/>
      <c r="PO53" s="100"/>
      <c r="PP53" s="100"/>
      <c r="PQ53" s="100"/>
      <c r="PR53" s="100"/>
      <c r="PS53" s="100"/>
      <c r="PT53" s="100"/>
      <c r="PU53" s="100"/>
      <c r="PV53" s="100"/>
      <c r="PW53" s="100"/>
      <c r="PX53" s="100"/>
      <c r="PY53" s="100"/>
      <c r="PZ53" s="100"/>
      <c r="QA53" s="100"/>
      <c r="QB53" s="100"/>
      <c r="QC53" s="100"/>
      <c r="QD53" s="100"/>
      <c r="QE53" s="100"/>
      <c r="QF53" s="100"/>
      <c r="QG53" s="100"/>
      <c r="QH53" s="100"/>
      <c r="QI53" s="100"/>
      <c r="QJ53" s="100"/>
      <c r="QK53" s="100"/>
      <c r="QL53" s="100"/>
      <c r="QM53" s="100"/>
      <c r="QN53" s="100"/>
      <c r="QO53" s="100"/>
      <c r="QP53" s="101" t="str">
        <f>QP54</f>
        <v>7. KETERANGAN PERBELANJAAN BULANAN  IBU BAPA / PENJAGA PEMOHON</v>
      </c>
      <c r="QQ53" s="101"/>
      <c r="QR53" s="101"/>
      <c r="QS53" s="101"/>
      <c r="QT53" s="101"/>
      <c r="QU53" s="101"/>
      <c r="QV53" s="101"/>
      <c r="QW53" s="101"/>
      <c r="QX53" s="101"/>
      <c r="QY53" s="101"/>
      <c r="QZ53" s="101"/>
      <c r="RA53" s="101"/>
      <c r="RB53" s="101"/>
      <c r="RC53" s="101"/>
      <c r="RD53" s="101"/>
      <c r="RE53" s="101"/>
      <c r="RF53" s="101"/>
      <c r="RG53" s="101"/>
      <c r="RH53" s="101"/>
      <c r="RI53" s="101"/>
      <c r="RJ53" s="101"/>
      <c r="RK53" s="101"/>
      <c r="RL53" s="101"/>
      <c r="RM53" s="101"/>
      <c r="RN53" s="101"/>
      <c r="RO53" s="101"/>
      <c r="RP53" s="101"/>
      <c r="RQ53" s="101"/>
      <c r="RR53" s="101"/>
      <c r="RS53" s="101"/>
      <c r="RT53" s="101"/>
      <c r="RU53" s="101"/>
      <c r="RV53" s="101"/>
      <c r="RW53" s="101"/>
      <c r="RX53" s="101"/>
      <c r="RY53" s="101"/>
      <c r="RZ53" s="101"/>
      <c r="SA53" s="101"/>
      <c r="SB53" s="101"/>
      <c r="SC53" s="101"/>
      <c r="SD53" s="101"/>
      <c r="SE53" s="101"/>
      <c r="SF53" s="101"/>
      <c r="SG53" s="162"/>
      <c r="SH53" s="162"/>
      <c r="SJ53" s="2" t="s">
        <v>186</v>
      </c>
      <c r="SP53" s="163" t="s">
        <v>45</v>
      </c>
      <c r="SQ53" s="163"/>
      <c r="SR53" s="163"/>
      <c r="SS53" s="163"/>
      <c r="ST53" s="163"/>
      <c r="SU53" s="163"/>
      <c r="SV53" s="163"/>
      <c r="SW53" s="163"/>
      <c r="SX53" s="163"/>
      <c r="SY53" s="163"/>
      <c r="SZ53" s="163"/>
      <c r="TA53" s="163"/>
      <c r="TB53" s="163"/>
      <c r="TC53" s="163"/>
      <c r="TD53" s="163"/>
      <c r="TE53" s="163"/>
      <c r="TF53" s="163"/>
      <c r="TG53" s="163"/>
      <c r="TH53" s="163"/>
      <c r="TI53" s="44"/>
      <c r="TJ53" s="164" t="s">
        <v>20</v>
      </c>
      <c r="TK53" s="164"/>
      <c r="TL53" s="164"/>
      <c r="TM53" s="164"/>
      <c r="TN53" s="164"/>
      <c r="TO53" s="164"/>
      <c r="TP53" s="164"/>
      <c r="TQ53" s="164"/>
      <c r="TR53" s="164"/>
      <c r="TS53" s="164"/>
      <c r="TT53" s="164"/>
      <c r="TU53" s="164"/>
      <c r="TV53" s="164"/>
      <c r="TW53" s="164"/>
      <c r="TX53" s="164"/>
      <c r="TY53" s="164"/>
      <c r="TZ53" s="164"/>
      <c r="UA53" s="164"/>
      <c r="UB53" s="164"/>
      <c r="UC53" s="164"/>
      <c r="UD53" s="155" t="s">
        <v>154</v>
      </c>
      <c r="UE53" s="155"/>
      <c r="UF53" s="155"/>
      <c r="UG53" s="155"/>
      <c r="UH53" s="155"/>
      <c r="UI53" s="155"/>
      <c r="UJ53" s="155"/>
      <c r="UK53" s="155"/>
      <c r="UL53" s="155"/>
      <c r="UM53" s="155"/>
      <c r="UN53" s="44"/>
      <c r="UO53" s="44"/>
      <c r="UP53" s="44"/>
      <c r="UQ53" s="44"/>
      <c r="UR53" s="44"/>
      <c r="US53" s="44"/>
      <c r="UT53" s="44"/>
      <c r="UU53" s="44"/>
      <c r="UV53" s="44"/>
      <c r="UW53" s="44"/>
      <c r="UX53" s="44"/>
      <c r="UY53" s="44"/>
      <c r="UZ53" s="44"/>
      <c r="VA53" s="44"/>
    </row>
    <row r="54" spans="1:589" x14ac:dyDescent="0.35">
      <c r="B54" s="385" t="s">
        <v>291</v>
      </c>
      <c r="C54" s="386"/>
      <c r="D54" s="387"/>
      <c r="E54" s="391"/>
      <c r="F54" s="392"/>
      <c r="V54" s="4"/>
      <c r="W54" s="4"/>
      <c r="X54" s="379"/>
      <c r="Y54" s="380"/>
      <c r="Z54" s="380"/>
      <c r="AA54" s="380"/>
      <c r="AB54" s="381"/>
      <c r="AE54" s="22" t="str">
        <f>B54</f>
        <v>BPTV/2023</v>
      </c>
      <c r="AF54" s="22" t="str">
        <f>J66</f>
        <v>SESI:</v>
      </c>
      <c r="AG54" s="45" t="str">
        <f>B70</f>
        <v>Nama Pemohon
[Mengikut Kad Pintar]</v>
      </c>
      <c r="AH54" s="45" t="str">
        <f>B71</f>
        <v xml:space="preserve">Nombor Kad Pintar </v>
      </c>
      <c r="AI54" s="45" t="str">
        <f>S71</f>
        <v xml:space="preserve">Warna </v>
      </c>
      <c r="AJ54" s="45" t="str">
        <f>B72</f>
        <v xml:space="preserve">Tarikh Lahir </v>
      </c>
      <c r="AK54" s="45" t="str">
        <f>G72</f>
        <v>Hari</v>
      </c>
      <c r="AL54" s="45" t="str">
        <f>K72</f>
        <v>Bulan</v>
      </c>
      <c r="AM54" s="45" t="str">
        <f>O72</f>
        <v>Tahun</v>
      </c>
      <c r="AN54" s="45" t="str">
        <f>B73</f>
        <v>Bangsa
[Seperti dalam Kad Pintar]</v>
      </c>
      <c r="AO54" s="45" t="str">
        <f>M73</f>
        <v xml:space="preserve">Jantina </v>
      </c>
      <c r="AP54" s="45" t="str">
        <f>S73</f>
        <v xml:space="preserve">Ugama </v>
      </c>
      <c r="AQ54" s="45" t="str">
        <f>B75</f>
        <v>Taraf Kelamin</v>
      </c>
      <c r="AR54" s="45" t="str">
        <f>H75</f>
        <v>Bujang</v>
      </c>
      <c r="AS54" s="45" t="str">
        <f>L75</f>
        <v>Kahwin</v>
      </c>
      <c r="AT54" s="45" t="str">
        <f>P75</f>
        <v>Bercerai</v>
      </c>
      <c r="AU54" s="45" t="str">
        <f>T75</f>
        <v>Duda</v>
      </c>
      <c r="AV54" s="45" t="str">
        <f>X75</f>
        <v>Balu</v>
      </c>
      <c r="AW54" s="45" t="str">
        <f>B76</f>
        <v>Alamat Tempat Tinggal</v>
      </c>
      <c r="AX54" s="45" t="str">
        <f>B77</f>
        <v>Poskod</v>
      </c>
      <c r="AY54" s="45" t="str">
        <f>B78</f>
        <v>Nombor Telefon</v>
      </c>
      <c r="AZ54" s="45" t="str">
        <f>H78</f>
        <v>Rumah</v>
      </c>
      <c r="BA54" s="45" t="str">
        <f>H79</f>
        <v>Pejabat</v>
      </c>
      <c r="BB54" s="45" t="str">
        <f>H80</f>
        <v>Bimbit</v>
      </c>
      <c r="BC54" s="45" t="str">
        <f>B81</f>
        <v>Emel</v>
      </c>
      <c r="BD54" s="45"/>
      <c r="BE54" s="45"/>
      <c r="BF54" s="22" t="str">
        <f>B86</f>
        <v>Pertama</v>
      </c>
      <c r="BG54" s="22" t="str">
        <f>F85</f>
        <v>Nama Institusi</v>
      </c>
      <c r="BH54" s="22" t="str">
        <f>P85</f>
        <v>Nama Kursus</v>
      </c>
      <c r="BI54" s="22" t="str">
        <f>B87</f>
        <v>Kedua</v>
      </c>
      <c r="BJ54" s="22" t="str">
        <f>F85</f>
        <v>Nama Institusi</v>
      </c>
      <c r="BK54" s="22" t="str">
        <f>P85</f>
        <v>Nama Kursus</v>
      </c>
      <c r="BL54" s="22" t="str">
        <f>B89</f>
        <v>A.  Adakah Awda Sedang Menuntut Di Institusi Pengajian Swasta Secara Persendirian?</v>
      </c>
      <c r="BM54" s="22" t="str">
        <f>B90</f>
        <v>Ya</v>
      </c>
      <c r="BN54" s="22" t="str">
        <f>P90</f>
        <v>Tidak</v>
      </c>
      <c r="BO54" s="22" t="str">
        <f>B91</f>
        <v>Jika Ya, Sila Isikan Ruangan Kosong Di Bawah:</v>
      </c>
      <c r="BP54" s="2" t="str">
        <f>B92</f>
        <v>Nama Institusi</v>
      </c>
      <c r="BQ54" s="22" t="str">
        <f>B93</f>
        <v xml:space="preserve">Nama Kursus </v>
      </c>
      <c r="BR54" s="22" t="str">
        <f>B94</f>
        <v xml:space="preserve">Tarikh Mula Pengajian </v>
      </c>
      <c r="BS54" s="22" t="e">
        <f>#REF!</f>
        <v>#REF!</v>
      </c>
      <c r="BT54" s="22" t="str">
        <f>B97</f>
        <v xml:space="preserve">B.  Adakah Awda Sedang Menuntut Di Institusi Kerajaan Pada Masa Ini? </v>
      </c>
      <c r="BU54" s="22" t="str">
        <f>B99</f>
        <v>Ya</v>
      </c>
      <c r="BV54" s="22">
        <f>P99</f>
        <v>0</v>
      </c>
      <c r="BW54" s="22" t="str">
        <f>B100</f>
        <v>Jika Ya, Sila Isikan Ruangan Kosong Di Bawah:</v>
      </c>
      <c r="BX54" s="22" t="str">
        <f>B101</f>
        <v>Nama Institusi</v>
      </c>
      <c r="BY54" s="22" t="str">
        <f>B102</f>
        <v xml:space="preserve">Nama Kursus </v>
      </c>
      <c r="BZ54" s="22" t="str">
        <f>B103</f>
        <v xml:space="preserve">Tarikh Mula Pengajian </v>
      </c>
      <c r="CA54" s="22" t="e">
        <f>#REF!</f>
        <v>#REF!</v>
      </c>
      <c r="CB54" s="22" t="str">
        <f>B106</f>
        <v xml:space="preserve">C.  Adakah Awda Pernah Memohon Skim BPTV Sebelum Ini? </v>
      </c>
      <c r="CC54" s="22" t="str">
        <f>B107</f>
        <v>Ya</v>
      </c>
      <c r="CD54" s="22" t="str">
        <f>O107</f>
        <v>Tidak</v>
      </c>
      <c r="CE54" s="22" t="str">
        <f>B109</f>
        <v>Sesi Pengajian</v>
      </c>
      <c r="CF54" s="22" t="str">
        <f>B110</f>
        <v>Status Permohonan:
Sila tandakan (✓)</v>
      </c>
      <c r="CG54" s="22" t="str">
        <f>H110</f>
        <v>Diterima</v>
      </c>
      <c r="CH54" s="22" t="str">
        <f>M110</f>
        <v>Menarik Diri</v>
      </c>
      <c r="CI54" s="22" t="str">
        <f>S110</f>
        <v>Ditolak</v>
      </c>
      <c r="CJ54" s="22" t="str">
        <f>X110</f>
        <v>Ditangguh</v>
      </c>
      <c r="CK54" s="22" t="str">
        <f>B111</f>
        <v>Nama Institusi</v>
      </c>
      <c r="CL54" s="22" t="str">
        <f>B112</f>
        <v xml:space="preserve">Nama Kursus </v>
      </c>
      <c r="CM54" s="22" t="str">
        <f>B113</f>
        <v xml:space="preserve">Tarikh Mula Pengajian </v>
      </c>
      <c r="CN54" s="22" t="str">
        <f>O113</f>
        <v xml:space="preserve">Tarikh Tamat Pengajian </v>
      </c>
      <c r="CO54" s="22" t="str">
        <f>B114</f>
        <v>Status Pengajian:
Sila tandakan (✓)</v>
      </c>
      <c r="CP54" s="22" t="str">
        <f>H114</f>
        <v>Lulus</v>
      </c>
      <c r="CQ54" s="22" t="str">
        <f>L114</f>
        <v>Gagal</v>
      </c>
      <c r="CR54" s="22" t="str">
        <f>P114</f>
        <v>Menarik Diri</v>
      </c>
      <c r="CS54" s="22" t="str">
        <f>T114</f>
        <v>Ditamatkan Biasiswa</v>
      </c>
      <c r="CT54" s="22" t="str">
        <f>X114</f>
        <v>Masih Dalam pengajian</v>
      </c>
      <c r="CU54" s="22" t="str">
        <f>B116</f>
        <v xml:space="preserve">D.  Pernahkah Awda Memohon Biasiswa Lain Atau Elaun Pelajaran? </v>
      </c>
      <c r="CV54" s="22" t="str">
        <f>B117</f>
        <v>Ya</v>
      </c>
      <c r="CW54" s="22">
        <f>P117</f>
        <v>0</v>
      </c>
      <c r="CX54" s="46" t="str">
        <f>B119</f>
        <v>Bil</v>
      </c>
      <c r="CY54" s="22" t="str">
        <f>C119</f>
        <v>Jenis Biasiswa Yang Sudah Dipohonkan</v>
      </c>
      <c r="CZ54" s="22" t="str">
        <f>Q121</f>
        <v>Bulan</v>
      </c>
      <c r="DA54" s="22" t="str">
        <f>T121</f>
        <v xml:space="preserve">Tahun </v>
      </c>
      <c r="DB54" s="22" t="str">
        <f>W121</f>
        <v xml:space="preserve">Bulan </v>
      </c>
      <c r="DC54" s="22" t="str">
        <f>Z121</f>
        <v>Tahun</v>
      </c>
      <c r="DD54" s="46" t="s">
        <v>12</v>
      </c>
      <c r="DE54" s="22" t="s">
        <v>51</v>
      </c>
      <c r="DF54" s="22" t="s">
        <v>125</v>
      </c>
      <c r="DG54" s="22" t="s">
        <v>148</v>
      </c>
      <c r="DH54" s="22" t="s">
        <v>149</v>
      </c>
      <c r="DI54" s="22" t="s">
        <v>126</v>
      </c>
      <c r="DJ54" s="46" t="s">
        <v>12</v>
      </c>
      <c r="DK54" s="22" t="s">
        <v>51</v>
      </c>
      <c r="DL54" s="22" t="s">
        <v>125</v>
      </c>
      <c r="DM54" s="22" t="s">
        <v>148</v>
      </c>
      <c r="DN54" s="22" t="s">
        <v>149</v>
      </c>
      <c r="DO54" s="22" t="s">
        <v>126</v>
      </c>
      <c r="DP54" s="46" t="s">
        <v>12</v>
      </c>
      <c r="DQ54" s="22" t="s">
        <v>51</v>
      </c>
      <c r="DR54" s="22" t="s">
        <v>125</v>
      </c>
      <c r="DS54" s="22" t="s">
        <v>148</v>
      </c>
      <c r="DT54" s="22" t="s">
        <v>149</v>
      </c>
      <c r="DU54" s="22" t="s">
        <v>126</v>
      </c>
      <c r="DV54" s="46" t="s">
        <v>12</v>
      </c>
      <c r="DW54" s="22" t="s">
        <v>51</v>
      </c>
      <c r="DX54" s="22" t="s">
        <v>125</v>
      </c>
      <c r="DY54" s="22" t="s">
        <v>148</v>
      </c>
      <c r="DZ54" s="22" t="s">
        <v>149</v>
      </c>
      <c r="EA54" s="22" t="s">
        <v>126</v>
      </c>
      <c r="EB54" s="22" t="str">
        <f>B128</f>
        <v xml:space="preserve">E.  Adakah Awda Sedang Bekerja Pada Masa Ini? (Jika Berkenaan) </v>
      </c>
      <c r="EC54" s="22" t="str">
        <f>B130</f>
        <v>Jika Ya, Sila Isikan Di Bawah:</v>
      </c>
      <c r="ED54" s="22" t="str">
        <f>B131</f>
        <v>a) Nama Jawatan Sekarang:</v>
      </c>
      <c r="EE54" s="22" t="str">
        <f>B132</f>
        <v>b) Tarikh Mula Bekerja:</v>
      </c>
      <c r="EF54" s="22" t="str">
        <f>B133</f>
        <v>c) Tempoh Pekerjaan:</v>
      </c>
      <c r="EG54" s="22" t="str">
        <f>I133</f>
        <v>i.  Kurang Dari 1 Tahun:</v>
      </c>
      <c r="EH54" s="22" t="str">
        <f>I134</f>
        <v>ii. Lebih Dari 1 Tahun:</v>
      </c>
      <c r="EI54" s="22" t="str">
        <f>B135</f>
        <v>d) Tempat Bekerja:</v>
      </c>
      <c r="EJ54" s="22" t="str">
        <f>B136</f>
        <v>e) Status Pekerjaan:</v>
      </c>
      <c r="EK54" s="22" t="str">
        <f>I136</f>
        <v>i.  Sepenuh Masa:</v>
      </c>
      <c r="EL54" s="22" t="str">
        <f>I137</f>
        <v>ii. Separuh Masa:</v>
      </c>
      <c r="EM54" s="22" t="str">
        <f>Q130</f>
        <v>Jika Tidak, Sila (✓):</v>
      </c>
      <c r="EN54" s="22" t="str">
        <f>Q131</f>
        <v>a) Adakah Awda Sedang Cuti Tanpa Gaji?</v>
      </c>
      <c r="EO54" s="22" t="str">
        <f>Q132</f>
        <v>b) Adakah Awda Cuti Secara Bergaji?</v>
      </c>
      <c r="EP54" s="22" t="str">
        <f>Q133</f>
        <v>c) Tidak Mempunyai Sebarang Pekerjaan?</v>
      </c>
      <c r="EQ54" s="47" t="str">
        <f>B141</f>
        <v>Brunei-Cambridge GCE 'O' Level / IGCSE</v>
      </c>
      <c r="ER54" s="47" t="s">
        <v>12</v>
      </c>
      <c r="ES54" s="47" t="s">
        <v>11</v>
      </c>
      <c r="ET54" s="47" t="s">
        <v>152</v>
      </c>
      <c r="EU54" s="47" t="s">
        <v>178</v>
      </c>
      <c r="EV54" s="47" t="s">
        <v>153</v>
      </c>
      <c r="EW54" s="47" t="s">
        <v>125</v>
      </c>
      <c r="EX54" s="47" t="s">
        <v>126</v>
      </c>
      <c r="EY54" s="48" t="s">
        <v>12</v>
      </c>
      <c r="EZ54" s="48" t="s">
        <v>11</v>
      </c>
      <c r="FA54" s="48" t="s">
        <v>152</v>
      </c>
      <c r="FB54" s="48" t="s">
        <v>178</v>
      </c>
      <c r="FC54" s="48" t="s">
        <v>153</v>
      </c>
      <c r="FD54" s="48" t="s">
        <v>125</v>
      </c>
      <c r="FE54" s="48" t="s">
        <v>126</v>
      </c>
      <c r="FF54" s="47" t="s">
        <v>12</v>
      </c>
      <c r="FG54" s="47" t="s">
        <v>11</v>
      </c>
      <c r="FH54" s="47" t="s">
        <v>152</v>
      </c>
      <c r="FI54" s="47" t="s">
        <v>178</v>
      </c>
      <c r="FJ54" s="47" t="s">
        <v>153</v>
      </c>
      <c r="FK54" s="47" t="s">
        <v>125</v>
      </c>
      <c r="FL54" s="47" t="s">
        <v>126</v>
      </c>
      <c r="FM54" s="48" t="s">
        <v>12</v>
      </c>
      <c r="FN54" s="48" t="s">
        <v>11</v>
      </c>
      <c r="FO54" s="48" t="s">
        <v>152</v>
      </c>
      <c r="FP54" s="48" t="s">
        <v>178</v>
      </c>
      <c r="FQ54" s="48" t="s">
        <v>153</v>
      </c>
      <c r="FR54" s="48" t="s">
        <v>125</v>
      </c>
      <c r="FS54" s="48" t="s">
        <v>126</v>
      </c>
      <c r="FT54" s="47" t="s">
        <v>12</v>
      </c>
      <c r="FU54" s="47" t="s">
        <v>11</v>
      </c>
      <c r="FV54" s="47" t="s">
        <v>152</v>
      </c>
      <c r="FW54" s="47" t="s">
        <v>178</v>
      </c>
      <c r="FX54" s="47" t="s">
        <v>153</v>
      </c>
      <c r="FY54" s="47" t="s">
        <v>125</v>
      </c>
      <c r="FZ54" s="47" t="s">
        <v>126</v>
      </c>
      <c r="GA54" s="48" t="s">
        <v>12</v>
      </c>
      <c r="GB54" s="48" t="s">
        <v>11</v>
      </c>
      <c r="GC54" s="48" t="s">
        <v>152</v>
      </c>
      <c r="GD54" s="48" t="s">
        <v>178</v>
      </c>
      <c r="GE54" s="48" t="s">
        <v>153</v>
      </c>
      <c r="GF54" s="48" t="s">
        <v>125</v>
      </c>
      <c r="GG54" s="48" t="s">
        <v>126</v>
      </c>
      <c r="GH54" s="47" t="s">
        <v>12</v>
      </c>
      <c r="GI54" s="47" t="s">
        <v>11</v>
      </c>
      <c r="GJ54" s="47" t="s">
        <v>152</v>
      </c>
      <c r="GK54" s="47" t="s">
        <v>178</v>
      </c>
      <c r="GL54" s="47" t="s">
        <v>153</v>
      </c>
      <c r="GM54" s="47" t="s">
        <v>125</v>
      </c>
      <c r="GN54" s="47" t="s">
        <v>126</v>
      </c>
      <c r="GO54" s="48" t="s">
        <v>12</v>
      </c>
      <c r="GP54" s="48" t="s">
        <v>11</v>
      </c>
      <c r="GQ54" s="48" t="s">
        <v>152</v>
      </c>
      <c r="GR54" s="48" t="s">
        <v>178</v>
      </c>
      <c r="GS54" s="48" t="s">
        <v>153</v>
      </c>
      <c r="GT54" s="48" t="s">
        <v>125</v>
      </c>
      <c r="GU54" s="48" t="s">
        <v>126</v>
      </c>
      <c r="GV54" s="47" t="s">
        <v>12</v>
      </c>
      <c r="GW54" s="47" t="s">
        <v>11</v>
      </c>
      <c r="GX54" s="47" t="s">
        <v>152</v>
      </c>
      <c r="GY54" s="47" t="s">
        <v>178</v>
      </c>
      <c r="GZ54" s="47" t="s">
        <v>153</v>
      </c>
      <c r="HA54" s="47" t="s">
        <v>125</v>
      </c>
      <c r="HB54" s="47" t="s">
        <v>126</v>
      </c>
      <c r="HC54" s="48" t="s">
        <v>12</v>
      </c>
      <c r="HD54" s="48" t="s">
        <v>11</v>
      </c>
      <c r="HE54" s="48" t="s">
        <v>152</v>
      </c>
      <c r="HF54" s="48" t="s">
        <v>178</v>
      </c>
      <c r="HG54" s="48" t="s">
        <v>153</v>
      </c>
      <c r="HH54" s="48" t="s">
        <v>125</v>
      </c>
      <c r="HI54" s="48" t="s">
        <v>126</v>
      </c>
      <c r="HJ54" s="47" t="s">
        <v>12</v>
      </c>
      <c r="HK54" s="47" t="s">
        <v>11</v>
      </c>
      <c r="HL54" s="47" t="s">
        <v>152</v>
      </c>
      <c r="HM54" s="47" t="s">
        <v>178</v>
      </c>
      <c r="HN54" s="47" t="s">
        <v>153</v>
      </c>
      <c r="HO54" s="47" t="s">
        <v>125</v>
      </c>
      <c r="HP54" s="47" t="s">
        <v>126</v>
      </c>
      <c r="HQ54" s="48" t="s">
        <v>12</v>
      </c>
      <c r="HR54" s="48" t="s">
        <v>11</v>
      </c>
      <c r="HS54" s="48" t="s">
        <v>152</v>
      </c>
      <c r="HT54" s="48" t="s">
        <v>178</v>
      </c>
      <c r="HU54" s="48" t="s">
        <v>153</v>
      </c>
      <c r="HV54" s="48" t="s">
        <v>125</v>
      </c>
      <c r="HW54" s="48" t="s">
        <v>126</v>
      </c>
      <c r="HX54" s="47" t="s">
        <v>12</v>
      </c>
      <c r="HY54" s="47" t="s">
        <v>11</v>
      </c>
      <c r="HZ54" s="47" t="s">
        <v>152</v>
      </c>
      <c r="IA54" s="47" t="s">
        <v>178</v>
      </c>
      <c r="IB54" s="47" t="s">
        <v>153</v>
      </c>
      <c r="IC54" s="47" t="s">
        <v>125</v>
      </c>
      <c r="ID54" s="47" t="s">
        <v>126</v>
      </c>
      <c r="IE54" s="48" t="s">
        <v>12</v>
      </c>
      <c r="IF54" s="48" t="s">
        <v>11</v>
      </c>
      <c r="IG54" s="48" t="s">
        <v>152</v>
      </c>
      <c r="IH54" s="48" t="s">
        <v>178</v>
      </c>
      <c r="II54" s="48" t="s">
        <v>153</v>
      </c>
      <c r="IJ54" s="48" t="s">
        <v>125</v>
      </c>
      <c r="IK54" s="48" t="s">
        <v>126</v>
      </c>
      <c r="IL54" s="47" t="s">
        <v>12</v>
      </c>
      <c r="IM54" s="47" t="s">
        <v>11</v>
      </c>
      <c r="IN54" s="47" t="s">
        <v>152</v>
      </c>
      <c r="IO54" s="47" t="s">
        <v>178</v>
      </c>
      <c r="IP54" s="47" t="s">
        <v>153</v>
      </c>
      <c r="IQ54" s="47" t="s">
        <v>125</v>
      </c>
      <c r="IR54" s="47" t="s">
        <v>126</v>
      </c>
      <c r="IS54" s="48" t="str">
        <f>B162</f>
        <v>Diploma / Lain-Lain Sijil Kelayakan atau Kelulusan (jika ada)</v>
      </c>
      <c r="IT54" s="48" t="str">
        <f>B164</f>
        <v>Bil</v>
      </c>
      <c r="IU54" s="48" t="str">
        <f>C164</f>
        <v>Sijil Diperolehi</v>
      </c>
      <c r="IV54" s="48" t="str">
        <f>N164</f>
        <v>Keputusan</v>
      </c>
      <c r="IW54" s="48" t="str">
        <f>Y165</f>
        <v>Bulan</v>
      </c>
      <c r="IX54" s="48" t="str">
        <f>AA165</f>
        <v>Tahun</v>
      </c>
      <c r="IY54" s="47" t="s">
        <v>12</v>
      </c>
      <c r="IZ54" s="47" t="s">
        <v>155</v>
      </c>
      <c r="JA54" s="47" t="s">
        <v>156</v>
      </c>
      <c r="JB54" s="47" t="s">
        <v>125</v>
      </c>
      <c r="JC54" s="47" t="s">
        <v>126</v>
      </c>
      <c r="JD54" s="48" t="s">
        <v>12</v>
      </c>
      <c r="JE54" s="48" t="s">
        <v>155</v>
      </c>
      <c r="JF54" s="48" t="s">
        <v>156</v>
      </c>
      <c r="JG54" s="48" t="s">
        <v>125</v>
      </c>
      <c r="JH54" s="48" t="s">
        <v>126</v>
      </c>
      <c r="JI54" s="47" t="s">
        <v>12</v>
      </c>
      <c r="JJ54" s="47" t="s">
        <v>155</v>
      </c>
      <c r="JK54" s="47" t="s">
        <v>156</v>
      </c>
      <c r="JL54" s="47" t="s">
        <v>125</v>
      </c>
      <c r="JM54" s="47" t="s">
        <v>126</v>
      </c>
      <c r="JN54" s="48" t="s">
        <v>12</v>
      </c>
      <c r="JO54" s="48" t="s">
        <v>155</v>
      </c>
      <c r="JP54" s="48" t="s">
        <v>156</v>
      </c>
      <c r="JQ54" s="48" t="s">
        <v>125</v>
      </c>
      <c r="JR54" s="49" t="s">
        <v>126</v>
      </c>
      <c r="JS54" s="50" t="str">
        <f>H174</f>
        <v>BAPA</v>
      </c>
      <c r="JT54" s="50" t="str">
        <f>B177</f>
        <v>Nama</v>
      </c>
      <c r="JU54" s="50" t="str">
        <f>B178</f>
        <v>Nombor Kad Pintar</v>
      </c>
      <c r="JV54" s="50" t="str">
        <f>B179</f>
        <v>Warna/Jenis Kad Pintar</v>
      </c>
      <c r="JW54" s="50" t="str">
        <f>B180</f>
        <v>Alamat Tempat Tinggal (sewa persendirian / kerajaan atau keluarga)</v>
      </c>
      <c r="JX54" s="50" t="str">
        <f>B181</f>
        <v>Pekerjaan</v>
      </c>
      <c r="JY54" s="50" t="str">
        <f>B182</f>
        <v>Alamat Pejabat</v>
      </c>
      <c r="JZ54" s="50" t="str">
        <f>B183</f>
        <v>Nama Majikan</v>
      </c>
      <c r="KA54" s="50" t="str">
        <f>B184</f>
        <v>Gaji (bulanan)</v>
      </c>
      <c r="KB54" s="50" t="str">
        <f>B185</f>
        <v>Pendapatan lain (sewa rumah / pemberian nafkah / perniagaan dll)</v>
      </c>
      <c r="KC54" s="50" t="str">
        <f>B186</f>
        <v>Sila tandakan (✓) jika berkenaan serta jumlah yang diterima:</v>
      </c>
      <c r="KD54" s="50" t="str">
        <f>B188</f>
        <v>Pencen Perkhidmatan</v>
      </c>
      <c r="KE54" s="50"/>
      <c r="KF54" s="50" t="str">
        <f>B189</f>
        <v>Pencen Turunan</v>
      </c>
      <c r="KG54" s="50"/>
      <c r="KH54" s="50" t="str">
        <f>B190</f>
        <v>Pencen Tua</v>
      </c>
      <c r="KI54" s="50"/>
      <c r="KJ54" s="50" t="str">
        <f>B191</f>
        <v>Elaun Kurang Upaya</v>
      </c>
      <c r="KK54" s="50"/>
      <c r="KL54" s="50" t="str">
        <f>B192</f>
        <v>Nombor Telefon</v>
      </c>
      <c r="KM54" s="50" t="str">
        <f>E192</f>
        <v>Rumah</v>
      </c>
      <c r="KN54" s="50" t="str">
        <f>E193</f>
        <v>Bimbit</v>
      </c>
      <c r="KO54" s="50" t="str">
        <f>E194</f>
        <v>Pejabat</v>
      </c>
      <c r="KP54" s="50" t="str">
        <f>E195</f>
        <v>E-mel</v>
      </c>
      <c r="KQ54" s="50" t="str">
        <f>B196</f>
        <v>Tahun Meninggal
(jika berkenaan)</v>
      </c>
      <c r="KR54" s="51" t="str">
        <f>O174</f>
        <v>IBU</v>
      </c>
      <c r="KS54" s="51" t="s">
        <v>0</v>
      </c>
      <c r="KT54" s="51" t="s">
        <v>1</v>
      </c>
      <c r="KU54" s="51" t="s">
        <v>2</v>
      </c>
      <c r="KV54" s="51" t="s">
        <v>187</v>
      </c>
      <c r="KW54" s="51" t="s">
        <v>3</v>
      </c>
      <c r="KX54" s="51" t="s">
        <v>4</v>
      </c>
      <c r="KY54" s="51" t="s">
        <v>91</v>
      </c>
      <c r="KZ54" s="51" t="s">
        <v>188</v>
      </c>
      <c r="LA54" s="51" t="s">
        <v>189</v>
      </c>
      <c r="LB54" s="51" t="s">
        <v>159</v>
      </c>
      <c r="LC54" s="51" t="s">
        <v>84</v>
      </c>
      <c r="LD54" s="51"/>
      <c r="LE54" s="51" t="s">
        <v>85</v>
      </c>
      <c r="LF54" s="51"/>
      <c r="LG54" s="51" t="s">
        <v>86</v>
      </c>
      <c r="LH54" s="51"/>
      <c r="LI54" s="51" t="s">
        <v>99</v>
      </c>
      <c r="LJ54" s="51"/>
      <c r="LK54" s="51" t="s">
        <v>140</v>
      </c>
      <c r="LL54" s="51" t="s">
        <v>5</v>
      </c>
      <c r="LM54" s="51" t="s">
        <v>6</v>
      </c>
      <c r="LN54" s="51" t="s">
        <v>7</v>
      </c>
      <c r="LO54" s="51" t="s">
        <v>22</v>
      </c>
      <c r="LP54" s="51" t="s">
        <v>90</v>
      </c>
      <c r="LQ54" s="52" t="str">
        <f>V175</f>
        <v>Hubungan dengan pemohon :</v>
      </c>
      <c r="LR54" s="52" t="s">
        <v>0</v>
      </c>
      <c r="LS54" s="52" t="s">
        <v>1</v>
      </c>
      <c r="LT54" s="52" t="s">
        <v>2</v>
      </c>
      <c r="LU54" s="52" t="s">
        <v>187</v>
      </c>
      <c r="LV54" s="52" t="s">
        <v>3</v>
      </c>
      <c r="LW54" s="52" t="s">
        <v>4</v>
      </c>
      <c r="LX54" s="52" t="s">
        <v>91</v>
      </c>
      <c r="LY54" s="52" t="s">
        <v>188</v>
      </c>
      <c r="LZ54" s="52" t="s">
        <v>189</v>
      </c>
      <c r="MA54" s="52" t="s">
        <v>159</v>
      </c>
      <c r="MB54" s="53" t="s">
        <v>84</v>
      </c>
      <c r="MC54" s="52"/>
      <c r="MD54" s="52" t="s">
        <v>85</v>
      </c>
      <c r="ME54" s="52"/>
      <c r="MF54" s="52" t="s">
        <v>86</v>
      </c>
      <c r="MG54" s="52"/>
      <c r="MH54" s="52" t="s">
        <v>99</v>
      </c>
      <c r="MI54" s="52"/>
      <c r="MJ54" s="52" t="s">
        <v>140</v>
      </c>
      <c r="MK54" s="52" t="s">
        <v>5</v>
      </c>
      <c r="ML54" s="54" t="s">
        <v>6</v>
      </c>
      <c r="MM54" s="54" t="s">
        <v>7</v>
      </c>
      <c r="MN54" s="54" t="s">
        <v>22</v>
      </c>
      <c r="MO54" s="54" t="s">
        <v>90</v>
      </c>
      <c r="MP54" s="2" t="str">
        <f>B198</f>
        <v>5. JENIS-JENIS BANTUAN YANG PEMOHON ATAU IBU BAPA YANG PERNAH/ SEDANG TERIMA:</v>
      </c>
      <c r="MQ54" s="55" t="s">
        <v>87</v>
      </c>
      <c r="MR54" s="55" t="s">
        <v>161</v>
      </c>
      <c r="MS54" s="55" t="s">
        <v>163</v>
      </c>
      <c r="MT54" s="55" t="s">
        <v>162</v>
      </c>
      <c r="MU54" s="55" t="s">
        <v>190</v>
      </c>
      <c r="MV54" s="55" t="s">
        <v>169</v>
      </c>
      <c r="MW54" s="56" t="s">
        <v>87</v>
      </c>
      <c r="MX54" s="56" t="s">
        <v>161</v>
      </c>
      <c r="MY54" s="56" t="s">
        <v>163</v>
      </c>
      <c r="MZ54" s="56" t="s">
        <v>162</v>
      </c>
      <c r="NA54" s="56" t="s">
        <v>190</v>
      </c>
      <c r="NB54" s="56" t="s">
        <v>169</v>
      </c>
      <c r="NC54" s="55" t="s">
        <v>87</v>
      </c>
      <c r="ND54" s="55" t="s">
        <v>161</v>
      </c>
      <c r="NE54" s="55" t="s">
        <v>163</v>
      </c>
      <c r="NF54" s="55" t="s">
        <v>162</v>
      </c>
      <c r="NG54" s="55" t="s">
        <v>190</v>
      </c>
      <c r="NH54" s="55" t="s">
        <v>169</v>
      </c>
      <c r="NI54" s="56" t="s">
        <v>87</v>
      </c>
      <c r="NJ54" s="56" t="s">
        <v>161</v>
      </c>
      <c r="NK54" s="56" t="s">
        <v>163</v>
      </c>
      <c r="NL54" s="56" t="s">
        <v>162</v>
      </c>
      <c r="NM54" s="56" t="s">
        <v>190</v>
      </c>
      <c r="NN54" s="56" t="s">
        <v>169</v>
      </c>
      <c r="NO54" s="55" t="s">
        <v>87</v>
      </c>
      <c r="NP54" s="55" t="s">
        <v>161</v>
      </c>
      <c r="NQ54" s="55" t="s">
        <v>163</v>
      </c>
      <c r="NR54" s="55" t="s">
        <v>162</v>
      </c>
      <c r="NS54" s="55" t="s">
        <v>190</v>
      </c>
      <c r="NT54" s="55" t="s">
        <v>169</v>
      </c>
      <c r="NU54" s="56" t="s">
        <v>87</v>
      </c>
      <c r="NV54" s="56" t="s">
        <v>161</v>
      </c>
      <c r="NW54" s="56" t="s">
        <v>163</v>
      </c>
      <c r="NX54" s="56" t="s">
        <v>162</v>
      </c>
      <c r="NY54" s="56" t="s">
        <v>190</v>
      </c>
      <c r="NZ54" s="56" t="s">
        <v>169</v>
      </c>
      <c r="OA54" s="55" t="s">
        <v>87</v>
      </c>
      <c r="OB54" s="55" t="s">
        <v>161</v>
      </c>
      <c r="OC54" s="55" t="s">
        <v>163</v>
      </c>
      <c r="OD54" s="55" t="s">
        <v>162</v>
      </c>
      <c r="OE54" s="55" t="s">
        <v>190</v>
      </c>
      <c r="OF54" s="55" t="s">
        <v>169</v>
      </c>
      <c r="OG54" s="2" t="str">
        <f>B210</f>
        <v>6. KETERANGAN TANGGUNGAN IBU BAPA / PENJAGA PEMOHON</v>
      </c>
      <c r="OH54" s="57" t="s">
        <v>87</v>
      </c>
      <c r="OI54" s="57" t="s">
        <v>96</v>
      </c>
      <c r="OJ54" s="57" t="s">
        <v>88</v>
      </c>
      <c r="OK54" s="57" t="s">
        <v>166</v>
      </c>
      <c r="OL54" s="57" t="s">
        <v>167</v>
      </c>
      <c r="OM54" s="57" t="s">
        <v>168</v>
      </c>
      <c r="ON54" s="58" t="s">
        <v>87</v>
      </c>
      <c r="OO54" s="58" t="s">
        <v>96</v>
      </c>
      <c r="OP54" s="58" t="s">
        <v>88</v>
      </c>
      <c r="OQ54" s="58" t="s">
        <v>166</v>
      </c>
      <c r="OR54" s="58" t="s">
        <v>167</v>
      </c>
      <c r="OS54" s="58" t="s">
        <v>168</v>
      </c>
      <c r="OT54" s="57" t="s">
        <v>87</v>
      </c>
      <c r="OU54" s="57" t="s">
        <v>96</v>
      </c>
      <c r="OV54" s="57" t="s">
        <v>88</v>
      </c>
      <c r="OW54" s="57" t="s">
        <v>166</v>
      </c>
      <c r="OX54" s="57" t="s">
        <v>167</v>
      </c>
      <c r="OY54" s="57" t="s">
        <v>168</v>
      </c>
      <c r="OZ54" s="58" t="s">
        <v>87</v>
      </c>
      <c r="PA54" s="58" t="s">
        <v>96</v>
      </c>
      <c r="PB54" s="58" t="s">
        <v>88</v>
      </c>
      <c r="PC54" s="58" t="s">
        <v>166</v>
      </c>
      <c r="PD54" s="58" t="s">
        <v>167</v>
      </c>
      <c r="PE54" s="58" t="s">
        <v>168</v>
      </c>
      <c r="PF54" s="57" t="s">
        <v>87</v>
      </c>
      <c r="PG54" s="57" t="s">
        <v>96</v>
      </c>
      <c r="PH54" s="57" t="s">
        <v>88</v>
      </c>
      <c r="PI54" s="57" t="s">
        <v>166</v>
      </c>
      <c r="PJ54" s="57" t="s">
        <v>167</v>
      </c>
      <c r="PK54" s="57" t="s">
        <v>168</v>
      </c>
      <c r="PL54" s="58" t="s">
        <v>87</v>
      </c>
      <c r="PM54" s="58" t="s">
        <v>96</v>
      </c>
      <c r="PN54" s="58" t="s">
        <v>88</v>
      </c>
      <c r="PO54" s="58" t="s">
        <v>166</v>
      </c>
      <c r="PP54" s="58" t="s">
        <v>167</v>
      </c>
      <c r="PQ54" s="58" t="s">
        <v>168</v>
      </c>
      <c r="PR54" s="57" t="s">
        <v>87</v>
      </c>
      <c r="PS54" s="57" t="s">
        <v>96</v>
      </c>
      <c r="PT54" s="57" t="s">
        <v>88</v>
      </c>
      <c r="PU54" s="57" t="s">
        <v>166</v>
      </c>
      <c r="PV54" s="57" t="s">
        <v>167</v>
      </c>
      <c r="PW54" s="57" t="s">
        <v>168</v>
      </c>
      <c r="PX54" s="58" t="s">
        <v>87</v>
      </c>
      <c r="PY54" s="58" t="s">
        <v>96</v>
      </c>
      <c r="PZ54" s="58" t="s">
        <v>88</v>
      </c>
      <c r="QA54" s="58" t="s">
        <v>166</v>
      </c>
      <c r="QB54" s="58" t="s">
        <v>167</v>
      </c>
      <c r="QC54" s="58" t="s">
        <v>168</v>
      </c>
      <c r="QD54" s="57" t="s">
        <v>87</v>
      </c>
      <c r="QE54" s="57" t="s">
        <v>96</v>
      </c>
      <c r="QF54" s="57" t="s">
        <v>88</v>
      </c>
      <c r="QG54" s="57" t="s">
        <v>166</v>
      </c>
      <c r="QH54" s="57" t="s">
        <v>167</v>
      </c>
      <c r="QI54" s="57" t="s">
        <v>168</v>
      </c>
      <c r="QJ54" s="58" t="s">
        <v>87</v>
      </c>
      <c r="QK54" s="58" t="s">
        <v>96</v>
      </c>
      <c r="QL54" s="58" t="s">
        <v>88</v>
      </c>
      <c r="QM54" s="58" t="s">
        <v>166</v>
      </c>
      <c r="QN54" s="58" t="s">
        <v>167</v>
      </c>
      <c r="QO54" s="58" t="s">
        <v>168</v>
      </c>
      <c r="QP54" s="2" t="str">
        <f>B223</f>
        <v>7. KETERANGAN PERBELANJAAN BULANAN  IBU BAPA / PENJAGA PEMOHON</v>
      </c>
      <c r="QQ54" s="59" t="s">
        <v>87</v>
      </c>
      <c r="QR54" s="59" t="s">
        <v>97</v>
      </c>
      <c r="QS54" s="59" t="s">
        <v>98</v>
      </c>
      <c r="QT54" s="60" t="s">
        <v>87</v>
      </c>
      <c r="QU54" s="60" t="s">
        <v>97</v>
      </c>
      <c r="QV54" s="60" t="s">
        <v>98</v>
      </c>
      <c r="QW54" s="59" t="s">
        <v>87</v>
      </c>
      <c r="QX54" s="59" t="s">
        <v>97</v>
      </c>
      <c r="QY54" s="59" t="s">
        <v>98</v>
      </c>
      <c r="QZ54" s="60" t="s">
        <v>87</v>
      </c>
      <c r="RA54" s="60" t="s">
        <v>97</v>
      </c>
      <c r="RB54" s="60" t="s">
        <v>98</v>
      </c>
      <c r="RC54" s="59" t="s">
        <v>87</v>
      </c>
      <c r="RD54" s="59" t="s">
        <v>97</v>
      </c>
      <c r="RE54" s="59" t="s">
        <v>98</v>
      </c>
      <c r="RF54" s="60" t="s">
        <v>87</v>
      </c>
      <c r="RG54" s="60" t="s">
        <v>97</v>
      </c>
      <c r="RH54" s="60" t="s">
        <v>98</v>
      </c>
      <c r="RI54" s="59" t="s">
        <v>87</v>
      </c>
      <c r="RJ54" s="59" t="s">
        <v>97</v>
      </c>
      <c r="RK54" s="59" t="s">
        <v>98</v>
      </c>
      <c r="RL54" s="60" t="s">
        <v>87</v>
      </c>
      <c r="RM54" s="60" t="s">
        <v>97</v>
      </c>
      <c r="RN54" s="60" t="s">
        <v>98</v>
      </c>
      <c r="RO54" s="59" t="s">
        <v>87</v>
      </c>
      <c r="RP54" s="59" t="s">
        <v>97</v>
      </c>
      <c r="RQ54" s="59" t="s">
        <v>98</v>
      </c>
      <c r="RR54" s="60" t="s">
        <v>87</v>
      </c>
      <c r="RS54" s="60" t="s">
        <v>97</v>
      </c>
      <c r="RT54" s="60" t="s">
        <v>98</v>
      </c>
      <c r="RU54" s="59" t="s">
        <v>87</v>
      </c>
      <c r="RV54" s="59" t="s">
        <v>97</v>
      </c>
      <c r="RW54" s="59" t="s">
        <v>98</v>
      </c>
      <c r="RX54" s="60" t="s">
        <v>87</v>
      </c>
      <c r="RY54" s="60" t="s">
        <v>97</v>
      </c>
      <c r="RZ54" s="60" t="s">
        <v>98</v>
      </c>
      <c r="SA54" s="59" t="s">
        <v>87</v>
      </c>
      <c r="SB54" s="59" t="s">
        <v>97</v>
      </c>
      <c r="SC54" s="59" t="s">
        <v>98</v>
      </c>
      <c r="SD54" s="60" t="s">
        <v>87</v>
      </c>
      <c r="SE54" s="60" t="s">
        <v>97</v>
      </c>
      <c r="SF54" s="60" t="s">
        <v>98</v>
      </c>
      <c r="SG54" s="2" t="str">
        <f>B231</f>
        <v>Tandatangan Pemohon :</v>
      </c>
      <c r="SH54" s="2" t="str">
        <f>B232</f>
        <v>Tarikh :</v>
      </c>
      <c r="SJ54" s="2" t="s">
        <v>186</v>
      </c>
      <c r="SM54" s="45" t="str">
        <f>B72</f>
        <v xml:space="preserve">Tarikh Lahir </v>
      </c>
      <c r="SN54" s="45" t="s">
        <v>132</v>
      </c>
      <c r="SZ54" s="22" t="s">
        <v>51</v>
      </c>
      <c r="TA54" s="22" t="s">
        <v>48</v>
      </c>
      <c r="TB54" s="22" t="s">
        <v>191</v>
      </c>
      <c r="TC54" s="22" t="s">
        <v>192</v>
      </c>
      <c r="TD54" s="22"/>
      <c r="TE54" s="22" t="s">
        <v>49</v>
      </c>
      <c r="TF54" s="22" t="s">
        <v>191</v>
      </c>
      <c r="TG54" s="22" t="s">
        <v>192</v>
      </c>
      <c r="TH54" s="22"/>
      <c r="TJ54" s="47" t="s">
        <v>151</v>
      </c>
      <c r="TK54" s="47" t="s">
        <v>151</v>
      </c>
      <c r="TL54" s="47" t="s">
        <v>151</v>
      </c>
      <c r="TM54" s="47" t="s">
        <v>151</v>
      </c>
      <c r="TN54" s="47" t="s">
        <v>151</v>
      </c>
      <c r="TO54" s="47" t="s">
        <v>151</v>
      </c>
      <c r="TP54" s="47" t="s">
        <v>151</v>
      </c>
      <c r="TQ54" s="47" t="s">
        <v>151</v>
      </c>
      <c r="TR54" s="47" t="s">
        <v>151</v>
      </c>
      <c r="TS54" s="47" t="s">
        <v>151</v>
      </c>
      <c r="TT54" s="47" t="s">
        <v>151</v>
      </c>
      <c r="TU54" s="47" t="s">
        <v>151</v>
      </c>
      <c r="TV54" s="47" t="s">
        <v>151</v>
      </c>
      <c r="TW54" s="47" t="s">
        <v>151</v>
      </c>
      <c r="TX54" s="47" t="s">
        <v>151</v>
      </c>
      <c r="TY54" s="47" t="s">
        <v>193</v>
      </c>
      <c r="TZ54" s="47" t="s">
        <v>153</v>
      </c>
      <c r="UA54" s="47" t="s">
        <v>194</v>
      </c>
      <c r="UB54" s="47" t="s">
        <v>195</v>
      </c>
      <c r="UC54" s="47" t="s">
        <v>196</v>
      </c>
      <c r="UD54" s="2" t="s">
        <v>151</v>
      </c>
      <c r="UE54" s="2" t="s">
        <v>151</v>
      </c>
      <c r="UF54" s="2" t="s">
        <v>151</v>
      </c>
      <c r="UG54" s="2" t="s">
        <v>151</v>
      </c>
      <c r="UH54" s="2" t="s">
        <v>151</v>
      </c>
      <c r="UI54" s="47" t="s">
        <v>197</v>
      </c>
      <c r="UJ54" s="47" t="s">
        <v>198</v>
      </c>
      <c r="UK54" s="47" t="s">
        <v>191</v>
      </c>
      <c r="UL54" s="61" t="s">
        <v>192</v>
      </c>
      <c r="UM54" s="61" t="s">
        <v>196</v>
      </c>
    </row>
    <row r="55" spans="1:589" ht="16.5" thickBot="1" x14ac:dyDescent="0.4">
      <c r="B55" s="388"/>
      <c r="C55" s="389"/>
      <c r="D55" s="390"/>
      <c r="E55" s="393"/>
      <c r="F55" s="394"/>
      <c r="V55" s="4"/>
      <c r="W55" s="4"/>
      <c r="X55" s="379"/>
      <c r="Y55" s="380"/>
      <c r="Z55" s="380"/>
      <c r="AA55" s="380"/>
      <c r="AB55" s="381"/>
      <c r="AE55" s="46">
        <f>E54</f>
        <v>0</v>
      </c>
      <c r="AF55" s="46">
        <f>L66</f>
        <v>2023</v>
      </c>
      <c r="AG55" s="62">
        <f>L70</f>
        <v>0</v>
      </c>
      <c r="AH55" s="62">
        <f>K71</f>
        <v>0</v>
      </c>
      <c r="AI55" s="62">
        <f>W71</f>
        <v>0</v>
      </c>
      <c r="AJ55" s="62" t="s">
        <v>230</v>
      </c>
      <c r="AK55" s="62">
        <f>I72</f>
        <v>0</v>
      </c>
      <c r="AL55" s="62">
        <f>M72</f>
        <v>0</v>
      </c>
      <c r="AM55" s="62">
        <f>Q72</f>
        <v>0</v>
      </c>
      <c r="AN55" s="62">
        <f>I73</f>
        <v>0</v>
      </c>
      <c r="AO55" s="62">
        <f>P73</f>
        <v>0</v>
      </c>
      <c r="AP55" s="62">
        <f>W73</f>
        <v>0</v>
      </c>
      <c r="AQ55" s="62" t="s">
        <v>230</v>
      </c>
      <c r="AR55" s="62">
        <f>K75</f>
        <v>0</v>
      </c>
      <c r="AS55" s="62">
        <f>O75</f>
        <v>0</v>
      </c>
      <c r="AT55" s="62">
        <f>S75</f>
        <v>0</v>
      </c>
      <c r="AU55" s="62">
        <f>W75</f>
        <v>0</v>
      </c>
      <c r="AV55" s="62">
        <f>AA75</f>
        <v>0</v>
      </c>
      <c r="AW55" s="62">
        <f>H76</f>
        <v>0</v>
      </c>
      <c r="AX55" s="62">
        <f>H77</f>
        <v>0</v>
      </c>
      <c r="AY55" s="62" t="s">
        <v>230</v>
      </c>
      <c r="AZ55" s="62">
        <f>K78</f>
        <v>0</v>
      </c>
      <c r="BA55" s="62">
        <f>K79</f>
        <v>0</v>
      </c>
      <c r="BB55" s="62">
        <f>K80</f>
        <v>0</v>
      </c>
      <c r="BC55" s="62">
        <f>H81</f>
        <v>0</v>
      </c>
      <c r="BD55" s="62"/>
      <c r="BE55" s="62"/>
      <c r="BF55" s="119" t="s">
        <v>230</v>
      </c>
      <c r="BG55" s="46">
        <f>F86</f>
        <v>0</v>
      </c>
      <c r="BH55" s="46">
        <f>P86</f>
        <v>0</v>
      </c>
      <c r="BI55" s="119" t="s">
        <v>230</v>
      </c>
      <c r="BJ55" s="46">
        <f>F87</f>
        <v>0</v>
      </c>
      <c r="BK55" s="46">
        <f>P87</f>
        <v>0</v>
      </c>
      <c r="BL55" s="119" t="s">
        <v>230</v>
      </c>
      <c r="BM55" s="46">
        <f>H90</f>
        <v>0</v>
      </c>
      <c r="BN55" s="46">
        <f>V90</f>
        <v>0</v>
      </c>
      <c r="BO55" s="119" t="s">
        <v>230</v>
      </c>
      <c r="BP55" s="46">
        <f>H92</f>
        <v>0</v>
      </c>
      <c r="BQ55" s="46">
        <f>H93</f>
        <v>0</v>
      </c>
      <c r="BR55" s="46">
        <f>H94</f>
        <v>0</v>
      </c>
      <c r="BS55" s="46">
        <f>V94</f>
        <v>0</v>
      </c>
      <c r="BT55" s="119" t="s">
        <v>230</v>
      </c>
      <c r="BU55" s="46">
        <f>H99</f>
        <v>0</v>
      </c>
      <c r="BV55" s="46">
        <f>V99</f>
        <v>0</v>
      </c>
      <c r="BW55" s="119" t="s">
        <v>230</v>
      </c>
      <c r="BX55" s="46">
        <f>H101</f>
        <v>0</v>
      </c>
      <c r="BY55" s="46">
        <f>H102</f>
        <v>0</v>
      </c>
      <c r="BZ55" s="46">
        <f>H103</f>
        <v>0</v>
      </c>
      <c r="CA55" s="46">
        <f>V103</f>
        <v>0</v>
      </c>
      <c r="CB55" s="119" t="s">
        <v>230</v>
      </c>
      <c r="CC55" s="46">
        <f>H107</f>
        <v>0</v>
      </c>
      <c r="CD55" s="46">
        <f>V107</f>
        <v>0</v>
      </c>
      <c r="CE55" s="46">
        <f>H109</f>
        <v>0</v>
      </c>
      <c r="CF55" s="119" t="s">
        <v>230</v>
      </c>
      <c r="CG55" s="46">
        <f>K110</f>
        <v>0</v>
      </c>
      <c r="CH55" s="46">
        <f>Q110</f>
        <v>0</v>
      </c>
      <c r="CI55" s="46">
        <f>V110</f>
        <v>0</v>
      </c>
      <c r="CJ55" s="46">
        <f>AA110</f>
        <v>0</v>
      </c>
      <c r="CK55" s="46">
        <f>H111</f>
        <v>0</v>
      </c>
      <c r="CL55" s="46">
        <f>H112</f>
        <v>0</v>
      </c>
      <c r="CM55" s="46">
        <f>H113</f>
        <v>0</v>
      </c>
      <c r="CN55" s="46">
        <f>V113</f>
        <v>0</v>
      </c>
      <c r="CO55" s="119" t="s">
        <v>230</v>
      </c>
      <c r="CP55" s="46">
        <f>K114</f>
        <v>0</v>
      </c>
      <c r="CQ55" s="46">
        <f>O114</f>
        <v>0</v>
      </c>
      <c r="CR55" s="46">
        <f>S114</f>
        <v>0</v>
      </c>
      <c r="CS55" s="46">
        <f>W114</f>
        <v>0</v>
      </c>
      <c r="CT55" s="46">
        <f>AA114</f>
        <v>0</v>
      </c>
      <c r="CU55" s="119" t="s">
        <v>230</v>
      </c>
      <c r="CV55" s="46">
        <f>H117</f>
        <v>0</v>
      </c>
      <c r="CW55" s="46">
        <f>V117</f>
        <v>0</v>
      </c>
      <c r="CX55" s="46">
        <f>B122</f>
        <v>1</v>
      </c>
      <c r="CY55" s="46">
        <f>C122</f>
        <v>0</v>
      </c>
      <c r="CZ55" s="46">
        <f>Q122</f>
        <v>0</v>
      </c>
      <c r="DA55" s="46">
        <f>T122</f>
        <v>0</v>
      </c>
      <c r="DB55" s="46">
        <f>W122</f>
        <v>0</v>
      </c>
      <c r="DC55" s="46">
        <f>Z122</f>
        <v>0</v>
      </c>
      <c r="DD55" s="22">
        <f>B123</f>
        <v>2</v>
      </c>
      <c r="DE55" s="22">
        <f>C123</f>
        <v>0</v>
      </c>
      <c r="DF55" s="22">
        <f>Q123</f>
        <v>0</v>
      </c>
      <c r="DG55" s="22">
        <f>T123</f>
        <v>0</v>
      </c>
      <c r="DH55" s="22">
        <f>W123</f>
        <v>0</v>
      </c>
      <c r="DI55" s="22">
        <f>Z123</f>
        <v>0</v>
      </c>
      <c r="DJ55" s="22">
        <f>B124</f>
        <v>3</v>
      </c>
      <c r="DK55" s="22">
        <f>C124</f>
        <v>0</v>
      </c>
      <c r="DL55" s="22">
        <f>Q124</f>
        <v>0</v>
      </c>
      <c r="DM55" s="22">
        <f>T124</f>
        <v>0</v>
      </c>
      <c r="DN55" s="22">
        <f>W124</f>
        <v>0</v>
      </c>
      <c r="DO55" s="22">
        <f>Z124</f>
        <v>0</v>
      </c>
      <c r="DP55" s="22">
        <f>B125</f>
        <v>4</v>
      </c>
      <c r="DQ55" s="22">
        <f>C125</f>
        <v>0</v>
      </c>
      <c r="DR55" s="22">
        <f>Q125</f>
        <v>0</v>
      </c>
      <c r="DS55" s="22">
        <f>T125</f>
        <v>0</v>
      </c>
      <c r="DT55" s="22">
        <f>W125</f>
        <v>0</v>
      </c>
      <c r="DU55" s="22">
        <f>Z125</f>
        <v>0</v>
      </c>
      <c r="DV55" s="22">
        <f>B126</f>
        <v>5</v>
      </c>
      <c r="DW55" s="22">
        <f>C126</f>
        <v>0</v>
      </c>
      <c r="DX55" s="22">
        <f>Q126</f>
        <v>0</v>
      </c>
      <c r="DY55" s="22">
        <f>T126</f>
        <v>0</v>
      </c>
      <c r="DZ55" s="22">
        <f>W126</f>
        <v>0</v>
      </c>
      <c r="EA55" s="22">
        <f>Z126</f>
        <v>0</v>
      </c>
      <c r="EB55" s="119" t="s">
        <v>230</v>
      </c>
      <c r="EC55" s="119" t="s">
        <v>230</v>
      </c>
      <c r="ED55" s="22">
        <f>I131</f>
        <v>0</v>
      </c>
      <c r="EE55" s="22">
        <f>I132</f>
        <v>0</v>
      </c>
      <c r="EF55" s="119" t="s">
        <v>230</v>
      </c>
      <c r="EG55" s="22">
        <f>O133</f>
        <v>0</v>
      </c>
      <c r="EH55" s="22">
        <f>O134</f>
        <v>0</v>
      </c>
      <c r="EI55" s="22" t="str">
        <f>I135</f>
        <v>coffee bean</v>
      </c>
      <c r="EJ55" s="119" t="s">
        <v>230</v>
      </c>
      <c r="EK55" s="22">
        <f>O136</f>
        <v>0</v>
      </c>
      <c r="EL55" s="22">
        <f>O137</f>
        <v>0</v>
      </c>
      <c r="EM55" s="119" t="s">
        <v>230</v>
      </c>
      <c r="EN55" s="22">
        <f>Z131</f>
        <v>0</v>
      </c>
      <c r="EO55" s="22">
        <f>Z132</f>
        <v>0</v>
      </c>
      <c r="EP55" s="22">
        <f>Z133</f>
        <v>0</v>
      </c>
      <c r="EQ55" s="119" t="s">
        <v>230</v>
      </c>
      <c r="ER55" s="47">
        <f>B146</f>
        <v>1</v>
      </c>
      <c r="ES55" s="47">
        <f>C146</f>
        <v>0</v>
      </c>
      <c r="ET55" s="47">
        <f>H146</f>
        <v>0</v>
      </c>
      <c r="EU55" s="47">
        <f>O146</f>
        <v>0</v>
      </c>
      <c r="EV55" s="47">
        <f>V146</f>
        <v>0</v>
      </c>
      <c r="EW55" s="47">
        <f>Y146</f>
        <v>0</v>
      </c>
      <c r="EX55" s="47">
        <f>AA146</f>
        <v>0</v>
      </c>
      <c r="EY55" s="48">
        <f>B147</f>
        <v>2</v>
      </c>
      <c r="EZ55" s="48">
        <f>C147</f>
        <v>0</v>
      </c>
      <c r="FA55" s="48">
        <f>H147</f>
        <v>0</v>
      </c>
      <c r="FB55" s="48">
        <f>O147</f>
        <v>0</v>
      </c>
      <c r="FC55" s="48">
        <f>V147</f>
        <v>0</v>
      </c>
      <c r="FD55" s="48">
        <f>Y147</f>
        <v>0</v>
      </c>
      <c r="FE55" s="48">
        <f>AA147</f>
        <v>0</v>
      </c>
      <c r="FF55" s="47">
        <f>B148</f>
        <v>3</v>
      </c>
      <c r="FG55" s="47">
        <f>C148</f>
        <v>0</v>
      </c>
      <c r="FH55" s="47">
        <f>H148</f>
        <v>0</v>
      </c>
      <c r="FI55" s="47">
        <f>O148</f>
        <v>0</v>
      </c>
      <c r="FJ55" s="47">
        <f>V148</f>
        <v>0</v>
      </c>
      <c r="FK55" s="47">
        <f>Y148</f>
        <v>0</v>
      </c>
      <c r="FL55" s="47">
        <f>AA148</f>
        <v>0</v>
      </c>
      <c r="FM55" s="48">
        <f>B149</f>
        <v>4</v>
      </c>
      <c r="FN55" s="48">
        <f>C149</f>
        <v>0</v>
      </c>
      <c r="FO55" s="48">
        <f>H149</f>
        <v>0</v>
      </c>
      <c r="FP55" s="48">
        <f>O149</f>
        <v>0</v>
      </c>
      <c r="FQ55" s="48">
        <f>V149</f>
        <v>0</v>
      </c>
      <c r="FR55" s="48">
        <f>Y149</f>
        <v>0</v>
      </c>
      <c r="FS55" s="48">
        <f>AA149</f>
        <v>0</v>
      </c>
      <c r="FT55" s="47">
        <f>B150</f>
        <v>5</v>
      </c>
      <c r="FU55" s="47">
        <f>C150</f>
        <v>0</v>
      </c>
      <c r="FV55" s="47">
        <f>H150</f>
        <v>0</v>
      </c>
      <c r="FW55" s="47">
        <f>O150</f>
        <v>0</v>
      </c>
      <c r="FX55" s="47">
        <f>V150</f>
        <v>0</v>
      </c>
      <c r="FY55" s="47">
        <f>Y150</f>
        <v>0</v>
      </c>
      <c r="FZ55" s="47">
        <f>AA150</f>
        <v>0</v>
      </c>
      <c r="GA55" s="48">
        <f>B151</f>
        <v>6</v>
      </c>
      <c r="GB55" s="48">
        <f>C151</f>
        <v>0</v>
      </c>
      <c r="GC55" s="48">
        <f>H151</f>
        <v>0</v>
      </c>
      <c r="GD55" s="48">
        <f>O151</f>
        <v>0</v>
      </c>
      <c r="GE55" s="48">
        <f>V151</f>
        <v>0</v>
      </c>
      <c r="GF55" s="48">
        <f>Y151</f>
        <v>0</v>
      </c>
      <c r="GG55" s="48">
        <f>AA151</f>
        <v>0</v>
      </c>
      <c r="GH55" s="47">
        <f>B152</f>
        <v>7</v>
      </c>
      <c r="GI55" s="47">
        <f>C152</f>
        <v>0</v>
      </c>
      <c r="GJ55" s="47">
        <f>H152</f>
        <v>0</v>
      </c>
      <c r="GK55" s="47">
        <f>O152</f>
        <v>0</v>
      </c>
      <c r="GL55" s="47">
        <f>V152</f>
        <v>0</v>
      </c>
      <c r="GM55" s="47">
        <f>Y152</f>
        <v>0</v>
      </c>
      <c r="GN55" s="47">
        <f>AA152</f>
        <v>0</v>
      </c>
      <c r="GO55" s="48">
        <f>B153</f>
        <v>8</v>
      </c>
      <c r="GP55" s="48">
        <f>C153</f>
        <v>0</v>
      </c>
      <c r="GQ55" s="48">
        <f>H153</f>
        <v>0</v>
      </c>
      <c r="GR55" s="48">
        <f>O153</f>
        <v>0</v>
      </c>
      <c r="GS55" s="48">
        <f>V153</f>
        <v>0</v>
      </c>
      <c r="GT55" s="48">
        <f>Y153</f>
        <v>0</v>
      </c>
      <c r="GU55" s="48">
        <f>AA153</f>
        <v>0</v>
      </c>
      <c r="GV55" s="47">
        <f>B154</f>
        <v>9</v>
      </c>
      <c r="GW55" s="47">
        <f>C154</f>
        <v>0</v>
      </c>
      <c r="GX55" s="47">
        <f>H154</f>
        <v>0</v>
      </c>
      <c r="GY55" s="47">
        <f>O154</f>
        <v>0</v>
      </c>
      <c r="GZ55" s="47">
        <f>V154</f>
        <v>0</v>
      </c>
      <c r="HA55" s="47">
        <f>Y154</f>
        <v>0</v>
      </c>
      <c r="HB55" s="47">
        <f>AA154</f>
        <v>0</v>
      </c>
      <c r="HC55" s="48">
        <f>B155</f>
        <v>10</v>
      </c>
      <c r="HD55" s="48">
        <f>C155</f>
        <v>0</v>
      </c>
      <c r="HE55" s="48">
        <f>H155</f>
        <v>0</v>
      </c>
      <c r="HF55" s="48">
        <f>O155</f>
        <v>0</v>
      </c>
      <c r="HG55" s="48">
        <f>V155</f>
        <v>0</v>
      </c>
      <c r="HH55" s="48">
        <f>Y155</f>
        <v>0</v>
      </c>
      <c r="HI55" s="48">
        <f>AA155</f>
        <v>0</v>
      </c>
      <c r="HJ55" s="47">
        <f>B156</f>
        <v>11</v>
      </c>
      <c r="HK55" s="47">
        <f>C156</f>
        <v>0</v>
      </c>
      <c r="HL55" s="47">
        <f>H156</f>
        <v>0</v>
      </c>
      <c r="HM55" s="47">
        <f>O156</f>
        <v>0</v>
      </c>
      <c r="HN55" s="47">
        <f>V156</f>
        <v>0</v>
      </c>
      <c r="HO55" s="47">
        <f>Y156</f>
        <v>0</v>
      </c>
      <c r="HP55" s="47">
        <f>AA156</f>
        <v>0</v>
      </c>
      <c r="HQ55" s="48">
        <f>B157</f>
        <v>12</v>
      </c>
      <c r="HR55" s="48">
        <f>C157</f>
        <v>0</v>
      </c>
      <c r="HS55" s="48">
        <f>H157</f>
        <v>0</v>
      </c>
      <c r="HT55" s="48">
        <f>O157</f>
        <v>0</v>
      </c>
      <c r="HU55" s="48">
        <f>V157</f>
        <v>0</v>
      </c>
      <c r="HV55" s="48">
        <f>Y157</f>
        <v>0</v>
      </c>
      <c r="HW55" s="48">
        <f>AA157</f>
        <v>0</v>
      </c>
      <c r="HX55" s="47">
        <f>B158</f>
        <v>13</v>
      </c>
      <c r="HY55" s="47">
        <f>C158</f>
        <v>0</v>
      </c>
      <c r="HZ55" s="47">
        <f>H158</f>
        <v>0</v>
      </c>
      <c r="IA55" s="47">
        <f>O158</f>
        <v>0</v>
      </c>
      <c r="IB55" s="47">
        <f>V158</f>
        <v>0</v>
      </c>
      <c r="IC55" s="47">
        <f>Y158</f>
        <v>0</v>
      </c>
      <c r="ID55" s="47">
        <f>AA158</f>
        <v>0</v>
      </c>
      <c r="IE55" s="48">
        <f>B159</f>
        <v>14</v>
      </c>
      <c r="IF55" s="48">
        <f>C159</f>
        <v>0</v>
      </c>
      <c r="IG55" s="48">
        <f>H159</f>
        <v>0</v>
      </c>
      <c r="IH55" s="48">
        <f>O159</f>
        <v>0</v>
      </c>
      <c r="II55" s="48">
        <f>V159</f>
        <v>0</v>
      </c>
      <c r="IJ55" s="48">
        <f>Y159</f>
        <v>0</v>
      </c>
      <c r="IK55" s="48">
        <f>AA159</f>
        <v>0</v>
      </c>
      <c r="IL55" s="47">
        <f>B160</f>
        <v>15</v>
      </c>
      <c r="IM55" s="47">
        <f>C160</f>
        <v>0</v>
      </c>
      <c r="IN55" s="47">
        <f>H160</f>
        <v>0</v>
      </c>
      <c r="IO55" s="47">
        <f>O160</f>
        <v>0</v>
      </c>
      <c r="IP55" s="47">
        <f>V160</f>
        <v>0</v>
      </c>
      <c r="IQ55" s="47">
        <f>Y160</f>
        <v>0</v>
      </c>
      <c r="IR55" s="47">
        <f>AA160</f>
        <v>0</v>
      </c>
      <c r="IS55" s="120" t="s">
        <v>230</v>
      </c>
      <c r="IT55" s="48">
        <f>B166</f>
        <v>1</v>
      </c>
      <c r="IU55" s="48">
        <f>C166</f>
        <v>0</v>
      </c>
      <c r="IV55" s="48">
        <f>N166</f>
        <v>0</v>
      </c>
      <c r="IW55" s="48">
        <f>Y166</f>
        <v>0</v>
      </c>
      <c r="IX55" s="48">
        <f>AA166</f>
        <v>0</v>
      </c>
      <c r="IY55" s="47">
        <f>B167</f>
        <v>2</v>
      </c>
      <c r="IZ55" s="47">
        <f>C167</f>
        <v>0</v>
      </c>
      <c r="JA55" s="47">
        <f>N167</f>
        <v>0</v>
      </c>
      <c r="JB55" s="47">
        <f>Y167</f>
        <v>0</v>
      </c>
      <c r="JC55" s="47">
        <f>AA167</f>
        <v>0</v>
      </c>
      <c r="JD55" s="48">
        <f>B168</f>
        <v>3</v>
      </c>
      <c r="JE55" s="48">
        <f>C168</f>
        <v>0</v>
      </c>
      <c r="JF55" s="48">
        <f>N168</f>
        <v>0</v>
      </c>
      <c r="JG55" s="48">
        <f>Y168</f>
        <v>0</v>
      </c>
      <c r="JH55" s="48">
        <f>AA168</f>
        <v>0</v>
      </c>
      <c r="JI55" s="47">
        <f>B169</f>
        <v>4</v>
      </c>
      <c r="JJ55" s="47">
        <f>C169</f>
        <v>0</v>
      </c>
      <c r="JK55" s="47">
        <f>N169</f>
        <v>0</v>
      </c>
      <c r="JL55" s="47">
        <f>Y169</f>
        <v>0</v>
      </c>
      <c r="JM55" s="47">
        <f>AA169</f>
        <v>0</v>
      </c>
      <c r="JN55" s="48">
        <f>B170</f>
        <v>5</v>
      </c>
      <c r="JO55" s="48">
        <f>C170</f>
        <v>0</v>
      </c>
      <c r="JP55" s="48">
        <f>N170</f>
        <v>0</v>
      </c>
      <c r="JQ55" s="48">
        <f>Y170</f>
        <v>0</v>
      </c>
      <c r="JR55" s="49">
        <f>AA170</f>
        <v>0</v>
      </c>
      <c r="JS55" s="63" t="str">
        <f>H174</f>
        <v>BAPA</v>
      </c>
      <c r="JT55" s="46">
        <f>H177</f>
        <v>0</v>
      </c>
      <c r="JU55" s="46">
        <f>H178</f>
        <v>0</v>
      </c>
      <c r="JV55" s="46">
        <f>H179</f>
        <v>0</v>
      </c>
      <c r="JW55" s="46">
        <f>H180</f>
        <v>0</v>
      </c>
      <c r="JX55" s="46">
        <f>H181</f>
        <v>0</v>
      </c>
      <c r="JY55" s="46">
        <f>H182</f>
        <v>0</v>
      </c>
      <c r="JZ55" s="46">
        <f>H183</f>
        <v>0</v>
      </c>
      <c r="KA55" s="46">
        <f>H184</f>
        <v>0</v>
      </c>
      <c r="KB55" s="46">
        <f>H185</f>
        <v>0</v>
      </c>
      <c r="KC55" s="63" t="s">
        <v>230</v>
      </c>
      <c r="KD55" s="46">
        <f>H188</f>
        <v>0</v>
      </c>
      <c r="KE55" s="46">
        <f>I188</f>
        <v>0</v>
      </c>
      <c r="KF55" s="46">
        <f>H189</f>
        <v>0</v>
      </c>
      <c r="KG55" s="46">
        <f>I189</f>
        <v>0</v>
      </c>
      <c r="KH55" s="46">
        <f>H190</f>
        <v>0</v>
      </c>
      <c r="KI55" s="46">
        <f>I190</f>
        <v>0</v>
      </c>
      <c r="KJ55" s="46">
        <f>H191</f>
        <v>0</v>
      </c>
      <c r="KK55" s="46">
        <f>I191</f>
        <v>0</v>
      </c>
      <c r="KL55" s="63" t="s">
        <v>230</v>
      </c>
      <c r="KM55" s="46">
        <f>H192</f>
        <v>0</v>
      </c>
      <c r="KN55" s="46">
        <f>H193</f>
        <v>0</v>
      </c>
      <c r="KO55" s="46">
        <f>H194</f>
        <v>0</v>
      </c>
      <c r="KP55" s="46">
        <f>H195</f>
        <v>0</v>
      </c>
      <c r="KQ55" s="46">
        <f>H196</f>
        <v>0</v>
      </c>
      <c r="KR55" s="63" t="str">
        <f>O174</f>
        <v>IBU</v>
      </c>
      <c r="KS55" s="46">
        <f>O177</f>
        <v>0</v>
      </c>
      <c r="KT55" s="46">
        <f>O178</f>
        <v>0</v>
      </c>
      <c r="KU55" s="46">
        <f>O179</f>
        <v>0</v>
      </c>
      <c r="KV55" s="46">
        <f>O180</f>
        <v>0</v>
      </c>
      <c r="KW55" s="46">
        <f>O181</f>
        <v>0</v>
      </c>
      <c r="KX55" s="46">
        <f>O182</f>
        <v>0</v>
      </c>
      <c r="KY55" s="46">
        <f>O183</f>
        <v>0</v>
      </c>
      <c r="KZ55" s="46">
        <f>O184</f>
        <v>0</v>
      </c>
      <c r="LA55" s="46">
        <f>O185</f>
        <v>0</v>
      </c>
      <c r="LB55" s="63" t="s">
        <v>230</v>
      </c>
      <c r="LC55" s="46">
        <f>O188</f>
        <v>0</v>
      </c>
      <c r="LD55" s="46">
        <f>P188</f>
        <v>0</v>
      </c>
      <c r="LE55" s="46">
        <f>O189</f>
        <v>0</v>
      </c>
      <c r="LF55" s="46">
        <f>P189</f>
        <v>0</v>
      </c>
      <c r="LG55" s="46">
        <f>O190</f>
        <v>0</v>
      </c>
      <c r="LH55" s="46">
        <f>P190</f>
        <v>0</v>
      </c>
      <c r="LI55" s="46">
        <f>O191</f>
        <v>0</v>
      </c>
      <c r="LJ55" s="46">
        <f>P191</f>
        <v>0</v>
      </c>
      <c r="LK55" s="63" t="s">
        <v>230</v>
      </c>
      <c r="LL55" s="46">
        <f>O192</f>
        <v>0</v>
      </c>
      <c r="LM55" s="46">
        <f>O193</f>
        <v>0</v>
      </c>
      <c r="LN55" s="46">
        <f>O194</f>
        <v>0</v>
      </c>
      <c r="LO55" s="46">
        <f>O195</f>
        <v>0</v>
      </c>
      <c r="LP55" s="46">
        <f>O196</f>
        <v>0</v>
      </c>
      <c r="LQ55" s="46">
        <f>V176</f>
        <v>0</v>
      </c>
      <c r="LR55" s="46">
        <f>V177</f>
        <v>0</v>
      </c>
      <c r="LS55" s="46">
        <f>V178</f>
        <v>0</v>
      </c>
      <c r="LT55" s="46">
        <f>V179</f>
        <v>0</v>
      </c>
      <c r="LU55" s="46">
        <f>V180</f>
        <v>0</v>
      </c>
      <c r="LV55" s="46">
        <f>V181</f>
        <v>0</v>
      </c>
      <c r="LW55" s="46">
        <f>V182</f>
        <v>0</v>
      </c>
      <c r="LX55" s="46">
        <f>V183</f>
        <v>0</v>
      </c>
      <c r="LY55" s="46">
        <f>V184</f>
        <v>0</v>
      </c>
      <c r="LZ55" s="46">
        <f>V185</f>
        <v>0</v>
      </c>
      <c r="MA55" s="63" t="s">
        <v>230</v>
      </c>
      <c r="MB55" s="64">
        <f>V188</f>
        <v>0</v>
      </c>
      <c r="MC55" s="46">
        <f>W188</f>
        <v>0</v>
      </c>
      <c r="MD55" s="46">
        <f>V189</f>
        <v>0</v>
      </c>
      <c r="ME55" s="46">
        <f>W189</f>
        <v>0</v>
      </c>
      <c r="MF55" s="46">
        <f>V190</f>
        <v>0</v>
      </c>
      <c r="MG55" s="46">
        <f>W190</f>
        <v>0</v>
      </c>
      <c r="MH55" s="46">
        <f>V191</f>
        <v>0</v>
      </c>
      <c r="MI55" s="46">
        <f>W191</f>
        <v>0</v>
      </c>
      <c r="MJ55" s="63" t="s">
        <v>230</v>
      </c>
      <c r="MK55" s="46">
        <f>V192</f>
        <v>0</v>
      </c>
      <c r="ML55" s="2">
        <f>V193</f>
        <v>0</v>
      </c>
      <c r="MM55" s="2">
        <f>V194</f>
        <v>0</v>
      </c>
      <c r="MN55" s="2">
        <f>V195</f>
        <v>0</v>
      </c>
      <c r="MO55" s="2">
        <f>V196</f>
        <v>0</v>
      </c>
      <c r="MP55" s="65" t="s">
        <v>230</v>
      </c>
      <c r="MQ55" s="2">
        <f>B201</f>
        <v>1</v>
      </c>
      <c r="MR55" s="2" t="str">
        <f>D201</f>
        <v>Miftahun Najaah</v>
      </c>
      <c r="MS55" s="2">
        <f>J201</f>
        <v>0</v>
      </c>
      <c r="MT55" s="2">
        <f>M201</f>
        <v>0</v>
      </c>
      <c r="MU55" s="2">
        <f>Q201</f>
        <v>0</v>
      </c>
      <c r="MV55" s="2">
        <f>X201</f>
        <v>0</v>
      </c>
      <c r="MW55" s="2">
        <f>B202</f>
        <v>2</v>
      </c>
      <c r="MX55" s="2" t="str">
        <f>D202</f>
        <v>JAPEM</v>
      </c>
      <c r="MY55" s="2">
        <f>J202</f>
        <v>0</v>
      </c>
      <c r="MZ55" s="2">
        <f>M202</f>
        <v>0</v>
      </c>
      <c r="NA55" s="2">
        <f>Q202</f>
        <v>0</v>
      </c>
      <c r="NB55" s="2">
        <f>X202</f>
        <v>0</v>
      </c>
      <c r="NC55" s="2">
        <f>B203</f>
        <v>3</v>
      </c>
      <c r="ND55" s="2" t="str">
        <f>D203</f>
        <v>MUIB</v>
      </c>
      <c r="NE55" s="2">
        <f>J203</f>
        <v>0</v>
      </c>
      <c r="NF55" s="2">
        <f>M203</f>
        <v>0</v>
      </c>
      <c r="NG55" s="2">
        <f>Q203</f>
        <v>0</v>
      </c>
      <c r="NH55" s="2">
        <f>X203</f>
        <v>0</v>
      </c>
      <c r="NI55" s="2">
        <f>B204</f>
        <v>4</v>
      </c>
      <c r="NJ55" s="2" t="str">
        <f>D204</f>
        <v>YAYASAN</v>
      </c>
      <c r="NK55" s="2">
        <f>J204</f>
        <v>0</v>
      </c>
      <c r="NL55" s="2">
        <f>M204</f>
        <v>0</v>
      </c>
      <c r="NM55" s="2">
        <f>Q204</f>
        <v>0</v>
      </c>
      <c r="NN55" s="2">
        <f>X204</f>
        <v>0</v>
      </c>
      <c r="NO55" s="2">
        <f>B206</f>
        <v>5</v>
      </c>
      <c r="NP55" s="2">
        <f>D206</f>
        <v>0</v>
      </c>
      <c r="NQ55" s="2">
        <f>J206</f>
        <v>0</v>
      </c>
      <c r="NR55" s="2">
        <f>M206</f>
        <v>0</v>
      </c>
      <c r="NS55" s="2">
        <f>Q206</f>
        <v>0</v>
      </c>
      <c r="NT55" s="2">
        <f>X206</f>
        <v>0</v>
      </c>
      <c r="NU55" s="2">
        <f>B207</f>
        <v>6</v>
      </c>
      <c r="NV55" s="2">
        <f>D207</f>
        <v>0</v>
      </c>
      <c r="NW55" s="2">
        <f>J207</f>
        <v>0</v>
      </c>
      <c r="NX55" s="2">
        <f>M207</f>
        <v>0</v>
      </c>
      <c r="NY55" s="2">
        <f>Q207</f>
        <v>0</v>
      </c>
      <c r="NZ55" s="2">
        <f>X207</f>
        <v>0</v>
      </c>
      <c r="OA55" s="2">
        <f>B208</f>
        <v>7</v>
      </c>
      <c r="OB55" s="2">
        <f>D208</f>
        <v>0</v>
      </c>
      <c r="OC55" s="2">
        <f>J208</f>
        <v>0</v>
      </c>
      <c r="OD55" s="2">
        <f>M208</f>
        <v>0</v>
      </c>
      <c r="OE55" s="2">
        <f>Q208</f>
        <v>0</v>
      </c>
      <c r="OF55" s="2">
        <f>X208</f>
        <v>0</v>
      </c>
      <c r="OG55" s="65" t="s">
        <v>230</v>
      </c>
      <c r="OH55" s="2">
        <f>B213</f>
        <v>1</v>
      </c>
      <c r="OI55" s="2">
        <f>D213</f>
        <v>0</v>
      </c>
      <c r="OJ55" s="2">
        <f>J213</f>
        <v>0</v>
      </c>
      <c r="OK55" s="2">
        <f>M213</f>
        <v>0</v>
      </c>
      <c r="OL55" s="2">
        <f>Q213</f>
        <v>0</v>
      </c>
      <c r="OM55" s="2">
        <f>V213</f>
        <v>0</v>
      </c>
      <c r="ON55" s="2">
        <f>B214</f>
        <v>2</v>
      </c>
      <c r="OO55" s="2">
        <f>D214</f>
        <v>0</v>
      </c>
      <c r="OP55" s="2">
        <f>J214</f>
        <v>0</v>
      </c>
      <c r="OQ55" s="2">
        <f>M214</f>
        <v>0</v>
      </c>
      <c r="OR55" s="2">
        <f>Q214</f>
        <v>0</v>
      </c>
      <c r="OS55" s="2">
        <f>V214</f>
        <v>0</v>
      </c>
      <c r="OT55" s="2">
        <f>B215</f>
        <v>3</v>
      </c>
      <c r="OU55" s="2">
        <f>D215</f>
        <v>0</v>
      </c>
      <c r="OV55" s="2">
        <f>J215</f>
        <v>0</v>
      </c>
      <c r="OW55" s="2">
        <f>M215</f>
        <v>0</v>
      </c>
      <c r="OX55" s="2">
        <f>Q215</f>
        <v>0</v>
      </c>
      <c r="OY55" s="2">
        <f>V215</f>
        <v>0</v>
      </c>
      <c r="OZ55" s="2">
        <f>B216</f>
        <v>4</v>
      </c>
      <c r="PA55" s="2">
        <f>D216</f>
        <v>0</v>
      </c>
      <c r="PB55" s="2">
        <f>J216</f>
        <v>0</v>
      </c>
      <c r="PC55" s="2">
        <f>M216</f>
        <v>0</v>
      </c>
      <c r="PD55" s="2">
        <f>Q216</f>
        <v>0</v>
      </c>
      <c r="PE55" s="2">
        <f>V216</f>
        <v>0</v>
      </c>
      <c r="PF55" s="2">
        <f>B217</f>
        <v>5</v>
      </c>
      <c r="PG55" s="2">
        <f>D217</f>
        <v>0</v>
      </c>
      <c r="PH55" s="2">
        <f>J217</f>
        <v>0</v>
      </c>
      <c r="PI55" s="2">
        <f>M217</f>
        <v>0</v>
      </c>
      <c r="PJ55" s="2">
        <f>Q217</f>
        <v>0</v>
      </c>
      <c r="PK55" s="2">
        <f>V217</f>
        <v>0</v>
      </c>
      <c r="PL55" s="2">
        <f>B218</f>
        <v>6</v>
      </c>
      <c r="PM55" s="2">
        <f>D218</f>
        <v>0</v>
      </c>
      <c r="PN55" s="2">
        <f>J218</f>
        <v>0</v>
      </c>
      <c r="PO55" s="2">
        <f>M218</f>
        <v>0</v>
      </c>
      <c r="PP55" s="2">
        <f>Q218</f>
        <v>0</v>
      </c>
      <c r="PQ55" s="2">
        <f>V218</f>
        <v>0</v>
      </c>
      <c r="PR55" s="2">
        <f>B219</f>
        <v>7</v>
      </c>
      <c r="PS55" s="2">
        <f>D219</f>
        <v>0</v>
      </c>
      <c r="PT55" s="2">
        <f>J219</f>
        <v>0</v>
      </c>
      <c r="PU55" s="2">
        <f>M219</f>
        <v>0</v>
      </c>
      <c r="PV55" s="2">
        <f>Q219</f>
        <v>0</v>
      </c>
      <c r="PW55" s="2">
        <f>V219</f>
        <v>0</v>
      </c>
      <c r="PX55" s="2">
        <f>B220</f>
        <v>8</v>
      </c>
      <c r="PY55" s="2">
        <f>D220</f>
        <v>0</v>
      </c>
      <c r="PZ55" s="2">
        <f>J220</f>
        <v>0</v>
      </c>
      <c r="QA55" s="2">
        <f>M220</f>
        <v>0</v>
      </c>
      <c r="QB55" s="2">
        <f>Q220</f>
        <v>0</v>
      </c>
      <c r="QC55" s="2">
        <f>V220</f>
        <v>0</v>
      </c>
      <c r="QD55" s="2">
        <f>B221</f>
        <v>9</v>
      </c>
      <c r="QE55" s="2">
        <f>D221</f>
        <v>0</v>
      </c>
      <c r="QF55" s="2">
        <f>J221</f>
        <v>0</v>
      </c>
      <c r="QG55" s="2">
        <f>M221</f>
        <v>0</v>
      </c>
      <c r="QH55" s="2">
        <f>Q221</f>
        <v>0</v>
      </c>
      <c r="QI55" s="2">
        <f>V221</f>
        <v>0</v>
      </c>
      <c r="QP55" s="65" t="s">
        <v>230</v>
      </c>
      <c r="QQ55" s="2">
        <f>B225</f>
        <v>1</v>
      </c>
      <c r="QR55" s="2" t="str">
        <f>D225</f>
        <v>Bayaran Perumahan</v>
      </c>
      <c r="QS55" s="2">
        <f>W225</f>
        <v>0</v>
      </c>
      <c r="QT55" s="2">
        <f>B226</f>
        <v>2</v>
      </c>
      <c r="QU55" s="2" t="str">
        <f>D226</f>
        <v>Bayaran Pinjaman Kenderaan (bagi sebuah kenderaan sahaja)</v>
      </c>
      <c r="QV55" s="2">
        <f>W226</f>
        <v>0</v>
      </c>
      <c r="QW55" s="2">
        <f>B227</f>
        <v>3</v>
      </c>
      <c r="QX55" s="2" t="str">
        <f>D227</f>
        <v>Hutang peribadi</v>
      </c>
      <c r="QY55" s="2">
        <f>W227</f>
        <v>0</v>
      </c>
      <c r="SG55" s="2">
        <f>J231</f>
        <v>0</v>
      </c>
      <c r="SH55" s="2">
        <f>J232</f>
        <v>0</v>
      </c>
      <c r="SJ55" s="2" t="s">
        <v>186</v>
      </c>
      <c r="SL55" s="2" t="s">
        <v>224</v>
      </c>
      <c r="SM55" s="62"/>
      <c r="SO55" s="2" t="s">
        <v>231</v>
      </c>
      <c r="SP55" s="66">
        <v>0</v>
      </c>
      <c r="SQ55" s="66"/>
      <c r="SR55" s="66" t="s">
        <v>29</v>
      </c>
      <c r="SS55" s="66" t="s">
        <v>232</v>
      </c>
      <c r="ST55" s="66" t="s">
        <v>232</v>
      </c>
      <c r="SU55" s="66" t="s">
        <v>29</v>
      </c>
      <c r="SV55" s="66" t="s">
        <v>233</v>
      </c>
      <c r="SW55" s="66" t="s">
        <v>233</v>
      </c>
      <c r="SX55" s="66" t="s">
        <v>29</v>
      </c>
      <c r="SY55" s="66" t="s">
        <v>37</v>
      </c>
      <c r="SZ55" s="78" t="s">
        <v>234</v>
      </c>
      <c r="TA55" s="78" t="s">
        <v>41</v>
      </c>
      <c r="TB55" s="78" t="s">
        <v>235</v>
      </c>
      <c r="TC55" s="78" t="s">
        <v>236</v>
      </c>
      <c r="TD55" s="78" t="s">
        <v>237</v>
      </c>
      <c r="TE55" s="78" t="s">
        <v>238</v>
      </c>
      <c r="TF55" s="78" t="s">
        <v>239</v>
      </c>
      <c r="TG55" s="78" t="s">
        <v>240</v>
      </c>
      <c r="TH55" s="78" t="s">
        <v>241</v>
      </c>
      <c r="TI55" s="2" t="s">
        <v>242</v>
      </c>
      <c r="TJ55" s="67" t="s">
        <v>243</v>
      </c>
      <c r="TK55" s="67" t="s">
        <v>244</v>
      </c>
      <c r="TL55" s="67" t="s">
        <v>245</v>
      </c>
      <c r="TM55" s="67" t="s">
        <v>246</v>
      </c>
      <c r="TN55" s="67" t="s">
        <v>247</v>
      </c>
      <c r="TO55" s="67" t="s">
        <v>246</v>
      </c>
      <c r="TP55" s="67" t="s">
        <v>248</v>
      </c>
      <c r="TQ55" s="67" t="s">
        <v>249</v>
      </c>
      <c r="TR55" s="67" t="s">
        <v>250</v>
      </c>
      <c r="TS55" s="67" t="s">
        <v>251</v>
      </c>
      <c r="TT55" s="67" t="s">
        <v>252</v>
      </c>
      <c r="TU55" s="67" t="s">
        <v>253</v>
      </c>
      <c r="TV55" s="67" t="s">
        <v>253</v>
      </c>
      <c r="TW55" s="67" t="s">
        <v>253</v>
      </c>
      <c r="TX55" s="67" t="s">
        <v>254</v>
      </c>
      <c r="TY55" s="68" t="s">
        <v>254</v>
      </c>
      <c r="TZ55" s="68" t="s">
        <v>254</v>
      </c>
      <c r="UA55" s="68" t="s">
        <v>254</v>
      </c>
      <c r="UB55" s="68" t="s">
        <v>254</v>
      </c>
      <c r="UC55" s="68" t="s">
        <v>254</v>
      </c>
      <c r="UD55" s="67" t="s">
        <v>254</v>
      </c>
      <c r="UE55" s="67" t="s">
        <v>254</v>
      </c>
      <c r="UF55" s="67" t="s">
        <v>254</v>
      </c>
      <c r="UG55" s="67" t="s">
        <v>254</v>
      </c>
      <c r="UH55" s="67" t="s">
        <v>254</v>
      </c>
      <c r="UI55" s="68" t="s">
        <v>254</v>
      </c>
      <c r="UJ55" s="68" t="s">
        <v>255</v>
      </c>
      <c r="UK55" s="68" t="s">
        <v>256</v>
      </c>
      <c r="UL55" s="68" t="s">
        <v>257</v>
      </c>
      <c r="UM55" s="68" t="s">
        <v>258</v>
      </c>
      <c r="UN55" s="2" t="s">
        <v>259</v>
      </c>
      <c r="UO55" s="2" t="s">
        <v>260</v>
      </c>
      <c r="UP55" s="2" t="s">
        <v>261</v>
      </c>
      <c r="UQ55" s="2" t="s">
        <v>262</v>
      </c>
      <c r="UR55" s="2" t="s">
        <v>263</v>
      </c>
      <c r="US55" s="2" t="s">
        <v>264</v>
      </c>
      <c r="UT55" s="2" t="s">
        <v>265</v>
      </c>
      <c r="UU55" s="2" t="s">
        <v>266</v>
      </c>
      <c r="UV55" s="2" t="s">
        <v>246</v>
      </c>
      <c r="UW55" s="2" t="s">
        <v>267</v>
      </c>
      <c r="UX55" s="2" t="s">
        <v>268</v>
      </c>
      <c r="UY55" s="2" t="s">
        <v>269</v>
      </c>
      <c r="UZ55" s="2" t="s">
        <v>270</v>
      </c>
      <c r="VA55" s="2" t="s">
        <v>271</v>
      </c>
      <c r="VB55" s="2" t="e">
        <v>#VALUE!</v>
      </c>
      <c r="VC55" s="2" t="s">
        <v>272</v>
      </c>
      <c r="VD55" s="2" t="s">
        <v>273</v>
      </c>
      <c r="VE55" s="2" t="s">
        <v>274</v>
      </c>
      <c r="VF55" s="2" t="s">
        <v>274</v>
      </c>
      <c r="VG55" s="2">
        <v>0</v>
      </c>
      <c r="VH55" s="2" t="s">
        <v>275</v>
      </c>
      <c r="VI55" s="2" t="s">
        <v>275</v>
      </c>
      <c r="VJ55" s="2" t="s">
        <v>275</v>
      </c>
      <c r="VK55" s="2" t="s">
        <v>275</v>
      </c>
      <c r="VL55" s="2" t="s">
        <v>275</v>
      </c>
      <c r="VM55" s="2" t="s">
        <v>275</v>
      </c>
      <c r="VN55" s="2" t="s">
        <v>276</v>
      </c>
      <c r="VO55" s="2" t="s">
        <v>277</v>
      </c>
      <c r="VP55" s="2" t="s">
        <v>278</v>
      </c>
      <c r="VQ55" s="2">
        <v>0</v>
      </c>
    </row>
    <row r="56" spans="1:589" x14ac:dyDescent="0.35">
      <c r="V56" s="4"/>
      <c r="W56" s="4"/>
      <c r="X56" s="379"/>
      <c r="Y56" s="380"/>
      <c r="Z56" s="380"/>
      <c r="AA56" s="380"/>
      <c r="AB56" s="381"/>
      <c r="AE56" s="153" t="s">
        <v>186</v>
      </c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4"/>
      <c r="EF56" s="154"/>
      <c r="EG56" s="154"/>
      <c r="EH56" s="154"/>
      <c r="EI56" s="154"/>
      <c r="EJ56" s="154"/>
      <c r="EK56" s="154"/>
      <c r="EL56" s="154"/>
      <c r="EM56" s="154"/>
      <c r="EN56" s="154"/>
      <c r="EO56" s="154"/>
      <c r="EP56" s="154"/>
      <c r="EQ56" s="154"/>
      <c r="ER56" s="154"/>
      <c r="ES56" s="154"/>
      <c r="ET56" s="154"/>
      <c r="EU56" s="154"/>
      <c r="EV56" s="154"/>
      <c r="EW56" s="154"/>
      <c r="EX56" s="154"/>
      <c r="EY56" s="154"/>
      <c r="EZ56" s="154"/>
      <c r="FA56" s="154"/>
      <c r="FB56" s="154"/>
      <c r="FC56" s="154"/>
      <c r="FD56" s="154"/>
      <c r="FE56" s="154"/>
      <c r="FF56" s="154"/>
      <c r="FG56" s="154"/>
      <c r="FH56" s="154"/>
      <c r="FI56" s="154"/>
      <c r="FJ56" s="154"/>
      <c r="FK56" s="154"/>
      <c r="FL56" s="154"/>
      <c r="FM56" s="154"/>
      <c r="FN56" s="154"/>
      <c r="FO56" s="154"/>
      <c r="FP56" s="154"/>
      <c r="FQ56" s="154"/>
      <c r="FR56" s="154"/>
      <c r="FS56" s="154"/>
      <c r="FT56" s="154"/>
      <c r="FU56" s="154"/>
      <c r="FV56" s="154"/>
      <c r="FW56" s="154"/>
      <c r="FX56" s="154"/>
      <c r="FY56" s="154"/>
      <c r="FZ56" s="154"/>
      <c r="GA56" s="154"/>
      <c r="GB56" s="154"/>
      <c r="GC56" s="154"/>
      <c r="GD56" s="154"/>
      <c r="GE56" s="154"/>
      <c r="GF56" s="154"/>
      <c r="GG56" s="154"/>
      <c r="GH56" s="154"/>
      <c r="GI56" s="154"/>
      <c r="GJ56" s="154"/>
      <c r="GK56" s="154"/>
      <c r="GL56" s="154"/>
      <c r="GM56" s="154"/>
      <c r="GN56" s="154"/>
      <c r="GO56" s="154"/>
      <c r="GP56" s="154"/>
      <c r="GQ56" s="154"/>
      <c r="GR56" s="154"/>
      <c r="GS56" s="154"/>
      <c r="GT56" s="154"/>
      <c r="GU56" s="154"/>
      <c r="GV56" s="154"/>
      <c r="GW56" s="154"/>
      <c r="GX56" s="154"/>
      <c r="GY56" s="154"/>
      <c r="GZ56" s="154"/>
      <c r="HA56" s="154"/>
      <c r="HB56" s="154"/>
      <c r="HC56" s="154"/>
      <c r="HD56" s="154"/>
      <c r="HE56" s="154"/>
      <c r="HF56" s="154"/>
      <c r="HG56" s="154"/>
      <c r="HH56" s="154"/>
      <c r="HI56" s="154"/>
      <c r="HJ56" s="154"/>
      <c r="HK56" s="154"/>
      <c r="HL56" s="154"/>
      <c r="HM56" s="154"/>
      <c r="HN56" s="154"/>
      <c r="HO56" s="154"/>
      <c r="HP56" s="154"/>
      <c r="HQ56" s="154"/>
      <c r="HR56" s="154"/>
      <c r="HS56" s="154"/>
      <c r="HT56" s="154"/>
      <c r="HU56" s="154"/>
      <c r="HV56" s="154"/>
      <c r="HW56" s="154"/>
      <c r="HX56" s="154"/>
      <c r="HY56" s="154"/>
      <c r="HZ56" s="154"/>
      <c r="IA56" s="154"/>
      <c r="IB56" s="154"/>
      <c r="IC56" s="154"/>
      <c r="ID56" s="154"/>
      <c r="IE56" s="154"/>
      <c r="IF56" s="154"/>
      <c r="IG56" s="154"/>
      <c r="IH56" s="154"/>
      <c r="II56" s="154"/>
      <c r="IJ56" s="154"/>
      <c r="IK56" s="154"/>
      <c r="IL56" s="154"/>
      <c r="IM56" s="154"/>
      <c r="IN56" s="154"/>
      <c r="IO56" s="154"/>
      <c r="IP56" s="154"/>
      <c r="IQ56" s="154"/>
      <c r="IR56" s="154"/>
      <c r="IS56" s="154"/>
      <c r="IT56" s="154"/>
      <c r="IU56" s="154"/>
      <c r="IV56" s="154"/>
      <c r="IW56" s="154"/>
      <c r="IX56" s="154"/>
      <c r="IY56" s="154"/>
      <c r="IZ56" s="154"/>
      <c r="JA56" s="154"/>
      <c r="JB56" s="154"/>
      <c r="JC56" s="154"/>
      <c r="JD56" s="154"/>
      <c r="JE56" s="154"/>
      <c r="JF56" s="154"/>
      <c r="JG56" s="154"/>
      <c r="JH56" s="154"/>
      <c r="JI56" s="154"/>
      <c r="JJ56" s="154"/>
      <c r="JK56" s="154"/>
      <c r="JL56" s="154"/>
      <c r="JM56" s="154"/>
      <c r="JN56" s="154"/>
      <c r="JO56" s="154"/>
      <c r="JP56" s="154"/>
      <c r="JQ56" s="154"/>
      <c r="JR56" s="154"/>
      <c r="JS56" s="154"/>
      <c r="JT56" s="154"/>
      <c r="JU56" s="154"/>
      <c r="JV56" s="154"/>
      <c r="JW56" s="154"/>
      <c r="JX56" s="154"/>
      <c r="JY56" s="154"/>
      <c r="JZ56" s="154"/>
      <c r="KA56" s="154"/>
      <c r="KB56" s="154"/>
      <c r="KC56" s="154"/>
      <c r="KD56" s="154"/>
      <c r="KE56" s="154"/>
      <c r="KF56" s="154"/>
      <c r="KG56" s="154"/>
      <c r="KH56" s="154"/>
      <c r="KI56" s="154"/>
      <c r="KJ56" s="154"/>
      <c r="KK56" s="154"/>
      <c r="KL56" s="154"/>
      <c r="KM56" s="154"/>
      <c r="KN56" s="154"/>
      <c r="KO56" s="154"/>
      <c r="KP56" s="154"/>
      <c r="KQ56" s="154"/>
      <c r="KR56" s="154"/>
      <c r="KS56" s="154"/>
      <c r="KT56" s="154"/>
      <c r="KU56" s="154"/>
      <c r="KV56" s="154"/>
      <c r="KW56" s="154"/>
      <c r="KX56" s="154"/>
      <c r="KY56" s="154"/>
      <c r="KZ56" s="154"/>
      <c r="LA56" s="154"/>
      <c r="LB56" s="154"/>
      <c r="LC56" s="154"/>
      <c r="LD56" s="154"/>
      <c r="LE56" s="154"/>
      <c r="LF56" s="154"/>
      <c r="LG56" s="154"/>
      <c r="LH56" s="154"/>
      <c r="LI56" s="154"/>
      <c r="LJ56" s="154"/>
      <c r="LK56" s="154"/>
      <c r="LL56" s="154"/>
      <c r="LM56" s="154"/>
      <c r="LN56" s="154"/>
      <c r="LO56" s="154"/>
      <c r="LP56" s="154"/>
      <c r="LQ56" s="154"/>
      <c r="LR56" s="154"/>
      <c r="LS56" s="154"/>
      <c r="LT56" s="154"/>
      <c r="LU56" s="154"/>
      <c r="LV56" s="154"/>
      <c r="LW56" s="154"/>
      <c r="LX56" s="154"/>
      <c r="LY56" s="154"/>
      <c r="LZ56" s="154"/>
      <c r="MA56" s="154"/>
      <c r="MB56" s="154"/>
      <c r="MC56" s="154"/>
      <c r="MD56" s="154"/>
      <c r="ME56" s="154"/>
      <c r="MF56" s="154"/>
      <c r="MG56" s="154"/>
      <c r="MH56" s="154"/>
      <c r="MI56" s="154"/>
      <c r="MJ56" s="154"/>
      <c r="MK56" s="154"/>
      <c r="ML56" s="154"/>
      <c r="MM56" s="154"/>
      <c r="MN56" s="154"/>
      <c r="MO56" s="154"/>
      <c r="MP56" s="154"/>
      <c r="MQ56" s="154"/>
      <c r="MR56" s="154"/>
      <c r="MS56" s="154"/>
      <c r="MT56" s="154"/>
      <c r="MU56" s="154"/>
      <c r="MV56" s="154"/>
      <c r="MW56" s="154"/>
      <c r="MX56" s="154"/>
      <c r="MY56" s="154"/>
      <c r="MZ56" s="154"/>
      <c r="NA56" s="154"/>
      <c r="NB56" s="154"/>
      <c r="NC56" s="154"/>
      <c r="ND56" s="154"/>
      <c r="NE56" s="154"/>
      <c r="NF56" s="154"/>
      <c r="NG56" s="154"/>
      <c r="NH56" s="154"/>
      <c r="NI56" s="154"/>
      <c r="NJ56" s="154"/>
      <c r="NK56" s="154"/>
      <c r="NL56" s="154"/>
      <c r="NM56" s="154"/>
      <c r="NN56" s="154"/>
      <c r="NO56" s="154"/>
      <c r="NP56" s="154"/>
      <c r="NQ56" s="154"/>
      <c r="NR56" s="154"/>
      <c r="NS56" s="154"/>
      <c r="NT56" s="154"/>
      <c r="NU56" s="154"/>
      <c r="NV56" s="154"/>
      <c r="NW56" s="154"/>
      <c r="NX56" s="154"/>
      <c r="NY56" s="154"/>
      <c r="NZ56" s="154"/>
      <c r="OA56" s="154"/>
      <c r="OB56" s="154"/>
      <c r="OC56" s="154"/>
      <c r="OD56" s="154"/>
      <c r="OE56" s="154"/>
      <c r="OF56" s="154"/>
      <c r="OG56" s="154"/>
      <c r="OH56" s="154"/>
      <c r="OI56" s="154"/>
      <c r="OJ56" s="154"/>
      <c r="OK56" s="154"/>
      <c r="OL56" s="154"/>
      <c r="OM56" s="154"/>
      <c r="ON56" s="154"/>
      <c r="OO56" s="154"/>
      <c r="OP56" s="154"/>
      <c r="OQ56" s="154"/>
      <c r="OR56" s="154"/>
      <c r="OS56" s="154"/>
      <c r="OT56" s="154"/>
      <c r="OU56" s="154"/>
      <c r="OV56" s="154"/>
      <c r="OW56" s="154"/>
      <c r="OX56" s="154"/>
      <c r="OY56" s="154"/>
      <c r="OZ56" s="154"/>
      <c r="PA56" s="154"/>
      <c r="PB56" s="154"/>
      <c r="PC56" s="154"/>
      <c r="PD56" s="154"/>
      <c r="PE56" s="154"/>
      <c r="PF56" s="154"/>
      <c r="PG56" s="154"/>
      <c r="PH56" s="154"/>
      <c r="PI56" s="154"/>
      <c r="PJ56" s="154"/>
      <c r="PK56" s="154"/>
      <c r="PL56" s="154"/>
      <c r="PM56" s="154"/>
      <c r="PN56" s="154"/>
      <c r="PO56" s="154"/>
      <c r="PP56" s="154"/>
      <c r="PQ56" s="154"/>
      <c r="PR56" s="154"/>
      <c r="PS56" s="154"/>
      <c r="PT56" s="154"/>
      <c r="PU56" s="154"/>
      <c r="PV56" s="154"/>
      <c r="PW56" s="154"/>
      <c r="PX56" s="154"/>
      <c r="PY56" s="154"/>
      <c r="PZ56" s="154"/>
      <c r="QA56" s="154"/>
      <c r="QB56" s="154"/>
      <c r="QC56" s="154"/>
      <c r="QD56" s="154"/>
      <c r="QE56" s="154"/>
      <c r="QF56" s="154"/>
      <c r="QG56" s="154"/>
      <c r="QH56" s="154"/>
      <c r="QI56" s="154"/>
      <c r="QJ56" s="154"/>
      <c r="QK56" s="154"/>
      <c r="QL56" s="154"/>
      <c r="QM56" s="154"/>
      <c r="QN56" s="154"/>
      <c r="QO56" s="154"/>
      <c r="QP56" s="154"/>
      <c r="QQ56" s="154"/>
      <c r="QR56" s="154"/>
      <c r="QS56" s="154"/>
      <c r="QT56" s="154"/>
      <c r="QU56" s="154"/>
      <c r="QV56" s="154"/>
      <c r="QW56" s="154"/>
      <c r="QX56" s="154"/>
      <c r="QY56" s="154"/>
      <c r="QZ56" s="154"/>
      <c r="RA56" s="154"/>
      <c r="RB56" s="154"/>
      <c r="RC56" s="154"/>
      <c r="RD56" s="154"/>
      <c r="RE56" s="154"/>
      <c r="RF56" s="154"/>
      <c r="RG56" s="154"/>
      <c r="RH56" s="154"/>
      <c r="RI56" s="154"/>
      <c r="RJ56" s="154"/>
      <c r="RK56" s="154"/>
      <c r="RL56" s="154"/>
      <c r="RM56" s="154"/>
      <c r="RN56" s="154"/>
      <c r="RO56" s="154"/>
      <c r="RP56" s="154"/>
      <c r="RQ56" s="154"/>
      <c r="RR56" s="154"/>
      <c r="RS56" s="154"/>
      <c r="RT56" s="154"/>
      <c r="RU56" s="154"/>
      <c r="RV56" s="154"/>
      <c r="RW56" s="154"/>
      <c r="RX56" s="154"/>
      <c r="RY56" s="154"/>
      <c r="RZ56" s="154"/>
      <c r="SA56" s="154"/>
      <c r="SB56" s="154"/>
      <c r="SC56" s="154"/>
      <c r="SD56" s="154"/>
      <c r="SE56" s="154"/>
      <c r="SF56" s="154"/>
      <c r="SG56" s="154"/>
      <c r="SH56" s="154"/>
      <c r="SI56" s="154"/>
      <c r="SJ56" s="154"/>
    </row>
    <row r="57" spans="1:589" x14ac:dyDescent="0.35">
      <c r="V57" s="4"/>
      <c r="W57" s="4"/>
      <c r="X57" s="379"/>
      <c r="Y57" s="380"/>
      <c r="Z57" s="380"/>
      <c r="AA57" s="380"/>
      <c r="AB57" s="381"/>
    </row>
    <row r="58" spans="1:589" x14ac:dyDescent="0.35">
      <c r="V58" s="4"/>
      <c r="W58" s="4"/>
      <c r="X58" s="379"/>
      <c r="Y58" s="380"/>
      <c r="Z58" s="380"/>
      <c r="AA58" s="380"/>
      <c r="AB58" s="381"/>
      <c r="EA58" s="2" t="s">
        <v>229</v>
      </c>
    </row>
    <row r="59" spans="1:589" x14ac:dyDescent="0.35">
      <c r="V59" s="4"/>
      <c r="W59" s="4"/>
      <c r="X59" s="379"/>
      <c r="Y59" s="380"/>
      <c r="Z59" s="380"/>
      <c r="AA59" s="380"/>
      <c r="AB59" s="381"/>
    </row>
    <row r="60" spans="1:589" ht="16.5" thickBot="1" x14ac:dyDescent="0.4">
      <c r="V60" s="4"/>
      <c r="W60" s="4"/>
      <c r="X60" s="382"/>
      <c r="Y60" s="383"/>
      <c r="Z60" s="383"/>
      <c r="AA60" s="383"/>
      <c r="AB60" s="384"/>
    </row>
    <row r="61" spans="1:589" x14ac:dyDescent="0.35">
      <c r="V61" s="4"/>
      <c r="W61" s="4"/>
    </row>
    <row r="62" spans="1:589" x14ac:dyDescent="0.35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</row>
    <row r="63" spans="1:589" ht="16.5" x14ac:dyDescent="0.35">
      <c r="A63" s="1"/>
      <c r="B63" s="395" t="s">
        <v>107</v>
      </c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13"/>
    </row>
    <row r="64" spans="1:589" ht="16.5" x14ac:dyDescent="0.35">
      <c r="B64" s="395" t="s">
        <v>50</v>
      </c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13"/>
    </row>
    <row r="65" spans="2:30" ht="17.5" x14ac:dyDescent="0.3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13"/>
    </row>
    <row r="66" spans="2:30" ht="17.5" x14ac:dyDescent="0.35">
      <c r="B66" s="35"/>
      <c r="C66" s="35"/>
      <c r="D66" s="35"/>
      <c r="E66" s="35"/>
      <c r="F66" s="35"/>
      <c r="G66" s="35"/>
      <c r="H66" s="35"/>
      <c r="I66" s="35"/>
      <c r="J66" s="35" t="s">
        <v>17</v>
      </c>
      <c r="K66" s="35"/>
      <c r="L66" s="396">
        <v>2023</v>
      </c>
      <c r="M66" s="397"/>
      <c r="N66" s="397"/>
      <c r="O66" s="397"/>
      <c r="P66" s="397"/>
      <c r="Q66" s="397"/>
      <c r="R66" s="398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13"/>
    </row>
    <row r="67" spans="2:30" ht="17.5" x14ac:dyDescent="0.3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13"/>
    </row>
    <row r="68" spans="2:30" x14ac:dyDescent="0.3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2:30" ht="32" x14ac:dyDescent="0.35">
      <c r="B69" s="217" t="s">
        <v>131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9"/>
      <c r="AC69" s="8"/>
      <c r="AD69" s="77" t="s">
        <v>226</v>
      </c>
    </row>
    <row r="70" spans="2:30" ht="48" x14ac:dyDescent="0.35">
      <c r="B70" s="184" t="s">
        <v>122</v>
      </c>
      <c r="C70" s="185"/>
      <c r="D70" s="185"/>
      <c r="E70" s="185"/>
      <c r="F70" s="185"/>
      <c r="G70" s="185"/>
      <c r="H70" s="185"/>
      <c r="I70" s="185"/>
      <c r="J70" s="185"/>
      <c r="K70" s="186"/>
      <c r="L70" s="269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1"/>
      <c r="AC70" s="36"/>
      <c r="AD70" s="77" t="s">
        <v>227</v>
      </c>
    </row>
    <row r="71" spans="2:30" ht="32" x14ac:dyDescent="0.35">
      <c r="B71" s="184" t="s">
        <v>72</v>
      </c>
      <c r="C71" s="185"/>
      <c r="D71" s="185"/>
      <c r="E71" s="185"/>
      <c r="F71" s="185"/>
      <c r="G71" s="185"/>
      <c r="H71" s="185"/>
      <c r="I71" s="185"/>
      <c r="J71" s="186"/>
      <c r="K71" s="269"/>
      <c r="L71" s="270"/>
      <c r="M71" s="270"/>
      <c r="N71" s="270"/>
      <c r="O71" s="270"/>
      <c r="P71" s="270"/>
      <c r="Q71" s="270"/>
      <c r="R71" s="271"/>
      <c r="S71" s="298" t="s">
        <v>127</v>
      </c>
      <c r="T71" s="308"/>
      <c r="U71" s="308"/>
      <c r="V71" s="299"/>
      <c r="W71" s="269"/>
      <c r="X71" s="270"/>
      <c r="Y71" s="270"/>
      <c r="Z71" s="270"/>
      <c r="AA71" s="270"/>
      <c r="AB71" s="271"/>
      <c r="AC71" s="6"/>
      <c r="AD71" s="77" t="s">
        <v>226</v>
      </c>
    </row>
    <row r="72" spans="2:30" ht="32" x14ac:dyDescent="0.35">
      <c r="B72" s="184" t="s">
        <v>123</v>
      </c>
      <c r="C72" s="185"/>
      <c r="D72" s="185"/>
      <c r="E72" s="185"/>
      <c r="F72" s="186"/>
      <c r="G72" s="298" t="s">
        <v>124</v>
      </c>
      <c r="H72" s="299"/>
      <c r="I72" s="360"/>
      <c r="J72" s="361"/>
      <c r="K72" s="298" t="s">
        <v>125</v>
      </c>
      <c r="L72" s="299"/>
      <c r="M72" s="269"/>
      <c r="N72" s="271"/>
      <c r="O72" s="298" t="s">
        <v>126</v>
      </c>
      <c r="P72" s="299"/>
      <c r="Q72" s="360"/>
      <c r="R72" s="361"/>
      <c r="S72" s="38"/>
      <c r="T72" s="39"/>
      <c r="U72" s="39"/>
      <c r="V72" s="39"/>
      <c r="W72" s="39"/>
      <c r="X72" s="39"/>
      <c r="Y72" s="39"/>
      <c r="Z72" s="39"/>
      <c r="AA72" s="40"/>
      <c r="AB72" s="41"/>
      <c r="AC72" s="6"/>
      <c r="AD72" s="77" t="s">
        <v>226</v>
      </c>
    </row>
    <row r="73" spans="2:30" ht="32" x14ac:dyDescent="0.35">
      <c r="B73" s="184" t="s">
        <v>128</v>
      </c>
      <c r="C73" s="185"/>
      <c r="D73" s="185"/>
      <c r="E73" s="185"/>
      <c r="F73" s="185"/>
      <c r="G73" s="185"/>
      <c r="H73" s="186"/>
      <c r="I73" s="269"/>
      <c r="J73" s="270"/>
      <c r="K73" s="270"/>
      <c r="L73" s="271"/>
      <c r="M73" s="298" t="s">
        <v>129</v>
      </c>
      <c r="N73" s="308"/>
      <c r="O73" s="299"/>
      <c r="P73" s="269"/>
      <c r="Q73" s="270"/>
      <c r="R73" s="271"/>
      <c r="S73" s="298" t="s">
        <v>130</v>
      </c>
      <c r="T73" s="308"/>
      <c r="U73" s="308"/>
      <c r="V73" s="299"/>
      <c r="W73" s="269"/>
      <c r="X73" s="270"/>
      <c r="Y73" s="270"/>
      <c r="Z73" s="270"/>
      <c r="AA73" s="270"/>
      <c r="AB73" s="271"/>
      <c r="AC73" s="36"/>
      <c r="AD73" s="77" t="s">
        <v>226</v>
      </c>
    </row>
    <row r="74" spans="2:30" ht="32" x14ac:dyDescent="0.35">
      <c r="B74" s="373" t="s">
        <v>293</v>
      </c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4"/>
      <c r="Y74" s="374"/>
      <c r="Z74" s="374"/>
      <c r="AA74" s="374"/>
      <c r="AB74" s="375"/>
      <c r="AC74" s="36"/>
      <c r="AD74" s="77" t="s">
        <v>226</v>
      </c>
    </row>
    <row r="75" spans="2:30" ht="32" x14ac:dyDescent="0.35">
      <c r="B75" s="184" t="s">
        <v>132</v>
      </c>
      <c r="C75" s="185"/>
      <c r="D75" s="185"/>
      <c r="E75" s="185"/>
      <c r="F75" s="185"/>
      <c r="G75" s="186"/>
      <c r="H75" s="298" t="s">
        <v>133</v>
      </c>
      <c r="I75" s="308"/>
      <c r="J75" s="299"/>
      <c r="K75" s="80"/>
      <c r="L75" s="298" t="s">
        <v>134</v>
      </c>
      <c r="M75" s="308"/>
      <c r="N75" s="299"/>
      <c r="O75" s="80"/>
      <c r="P75" s="298" t="s">
        <v>135</v>
      </c>
      <c r="Q75" s="308"/>
      <c r="R75" s="299"/>
      <c r="S75" s="80"/>
      <c r="T75" s="298" t="s">
        <v>136</v>
      </c>
      <c r="U75" s="308"/>
      <c r="V75" s="299"/>
      <c r="W75" s="80"/>
      <c r="X75" s="298" t="s">
        <v>137</v>
      </c>
      <c r="Y75" s="308"/>
      <c r="Z75" s="299"/>
      <c r="AA75" s="80"/>
      <c r="AB75" s="76"/>
      <c r="AC75" s="36"/>
      <c r="AD75" s="77" t="s">
        <v>226</v>
      </c>
    </row>
    <row r="76" spans="2:30" ht="48" x14ac:dyDescent="0.35">
      <c r="B76" s="184" t="s">
        <v>138</v>
      </c>
      <c r="C76" s="185"/>
      <c r="D76" s="185"/>
      <c r="E76" s="185"/>
      <c r="F76" s="185"/>
      <c r="G76" s="186"/>
      <c r="H76" s="269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1"/>
      <c r="AC76" s="36"/>
      <c r="AD76" s="77" t="s">
        <v>227</v>
      </c>
    </row>
    <row r="77" spans="2:30" ht="32" x14ac:dyDescent="0.35">
      <c r="B77" s="184" t="s">
        <v>139</v>
      </c>
      <c r="C77" s="185"/>
      <c r="D77" s="185"/>
      <c r="E77" s="185"/>
      <c r="F77" s="185"/>
      <c r="G77" s="186"/>
      <c r="H77" s="269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1"/>
      <c r="AC77" s="36"/>
      <c r="AD77" s="77" t="s">
        <v>226</v>
      </c>
    </row>
    <row r="78" spans="2:30" ht="32" x14ac:dyDescent="0.35">
      <c r="B78" s="184" t="s">
        <v>140</v>
      </c>
      <c r="C78" s="185"/>
      <c r="D78" s="185"/>
      <c r="E78" s="185"/>
      <c r="F78" s="185"/>
      <c r="G78" s="186"/>
      <c r="H78" s="369" t="s">
        <v>5</v>
      </c>
      <c r="I78" s="370"/>
      <c r="J78" s="371"/>
      <c r="K78" s="360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2"/>
      <c r="X78" s="372"/>
      <c r="Y78" s="372"/>
      <c r="Z78" s="372"/>
      <c r="AA78" s="372"/>
      <c r="AB78" s="361"/>
      <c r="AC78" s="36"/>
      <c r="AD78" s="77" t="s">
        <v>226</v>
      </c>
    </row>
    <row r="79" spans="2:30" ht="32" x14ac:dyDescent="0.35">
      <c r="B79" s="366"/>
      <c r="C79" s="367"/>
      <c r="D79" s="367"/>
      <c r="E79" s="367"/>
      <c r="F79" s="367"/>
      <c r="G79" s="368"/>
      <c r="H79" s="369" t="s">
        <v>7</v>
      </c>
      <c r="I79" s="370"/>
      <c r="J79" s="371"/>
      <c r="K79" s="360"/>
      <c r="L79" s="372"/>
      <c r="M79" s="372"/>
      <c r="N79" s="372"/>
      <c r="O79" s="372"/>
      <c r="P79" s="372"/>
      <c r="Q79" s="372"/>
      <c r="R79" s="372"/>
      <c r="S79" s="372"/>
      <c r="T79" s="372"/>
      <c r="U79" s="372"/>
      <c r="V79" s="372"/>
      <c r="W79" s="372"/>
      <c r="X79" s="372"/>
      <c r="Y79" s="372"/>
      <c r="Z79" s="372"/>
      <c r="AA79" s="372"/>
      <c r="AB79" s="361"/>
      <c r="AC79" s="36"/>
      <c r="AD79" s="77" t="s">
        <v>226</v>
      </c>
    </row>
    <row r="80" spans="2:30" ht="32" x14ac:dyDescent="0.35">
      <c r="B80" s="366"/>
      <c r="C80" s="367"/>
      <c r="D80" s="367"/>
      <c r="E80" s="367"/>
      <c r="F80" s="367"/>
      <c r="G80" s="368"/>
      <c r="H80" s="369" t="s">
        <v>6</v>
      </c>
      <c r="I80" s="370"/>
      <c r="J80" s="371"/>
      <c r="K80" s="360"/>
      <c r="L80" s="372"/>
      <c r="M80" s="372"/>
      <c r="N80" s="372"/>
      <c r="O80" s="372"/>
      <c r="P80" s="372"/>
      <c r="Q80" s="372"/>
      <c r="R80" s="372"/>
      <c r="S80" s="372"/>
      <c r="T80" s="372"/>
      <c r="U80" s="372"/>
      <c r="V80" s="372"/>
      <c r="W80" s="372"/>
      <c r="X80" s="372"/>
      <c r="Y80" s="372"/>
      <c r="Z80" s="372"/>
      <c r="AA80" s="372"/>
      <c r="AB80" s="361"/>
      <c r="AC80" s="36"/>
      <c r="AD80" s="77" t="s">
        <v>226</v>
      </c>
    </row>
    <row r="81" spans="2:55" ht="32" x14ac:dyDescent="0.35">
      <c r="B81" s="363" t="s">
        <v>141</v>
      </c>
      <c r="C81" s="363"/>
      <c r="D81" s="363"/>
      <c r="E81" s="363"/>
      <c r="F81" s="363"/>
      <c r="G81" s="363"/>
      <c r="H81" s="364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36"/>
      <c r="AD81" s="77" t="s">
        <v>226</v>
      </c>
    </row>
    <row r="82" spans="2:55" x14ac:dyDescent="0.35"/>
    <row r="83" spans="2:55" ht="32" x14ac:dyDescent="0.35">
      <c r="B83" s="217" t="s">
        <v>142</v>
      </c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9"/>
      <c r="AD83" s="77" t="s">
        <v>226</v>
      </c>
      <c r="AP83" s="128" t="s">
        <v>215</v>
      </c>
      <c r="AQ83" s="129" t="s">
        <v>216</v>
      </c>
      <c r="AR83" s="130" t="s">
        <v>223</v>
      </c>
      <c r="AS83" s="129" t="s">
        <v>217</v>
      </c>
      <c r="AT83" s="129" t="s">
        <v>286</v>
      </c>
      <c r="AU83" s="129" t="s">
        <v>209</v>
      </c>
      <c r="AV83" s="129" t="s">
        <v>208</v>
      </c>
      <c r="AW83" s="74"/>
    </row>
    <row r="84" spans="2:55" ht="32" x14ac:dyDescent="0.35">
      <c r="B84" s="220" t="s">
        <v>143</v>
      </c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2"/>
      <c r="AD84" s="77" t="s">
        <v>226</v>
      </c>
      <c r="AP84" s="47" t="s">
        <v>212</v>
      </c>
      <c r="AQ84" s="47" t="s">
        <v>304</v>
      </c>
      <c r="AR84" s="47" t="s">
        <v>306</v>
      </c>
      <c r="AS84" s="47" t="s">
        <v>308</v>
      </c>
      <c r="AT84" s="47" t="s">
        <v>311</v>
      </c>
      <c r="AU84" s="47" t="s">
        <v>210</v>
      </c>
      <c r="AV84" s="47" t="s">
        <v>279</v>
      </c>
      <c r="AW84" s="74"/>
      <c r="AZ84" s="89"/>
      <c r="BA84" s="89"/>
      <c r="BB84" s="89"/>
      <c r="BC84" s="89"/>
    </row>
    <row r="85" spans="2:55" ht="32" x14ac:dyDescent="0.35">
      <c r="B85" s="182" t="s">
        <v>144</v>
      </c>
      <c r="C85" s="182"/>
      <c r="D85" s="182"/>
      <c r="E85" s="182"/>
      <c r="F85" s="297" t="s">
        <v>31</v>
      </c>
      <c r="G85" s="297"/>
      <c r="H85" s="297"/>
      <c r="I85" s="297"/>
      <c r="J85" s="297"/>
      <c r="K85" s="297"/>
      <c r="L85" s="297"/>
      <c r="M85" s="297"/>
      <c r="N85" s="297"/>
      <c r="O85" s="297"/>
      <c r="P85" s="308" t="s">
        <v>147</v>
      </c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299"/>
      <c r="AC85" s="37"/>
      <c r="AD85" s="77" t="s">
        <v>226</v>
      </c>
      <c r="AP85" s="47" t="s">
        <v>200</v>
      </c>
      <c r="AQ85" s="47" t="s">
        <v>219</v>
      </c>
      <c r="AR85" s="61" t="s">
        <v>307</v>
      </c>
      <c r="AS85" s="47" t="s">
        <v>309</v>
      </c>
      <c r="AT85" s="47" t="s">
        <v>213</v>
      </c>
      <c r="AV85" s="47" t="s">
        <v>280</v>
      </c>
      <c r="AW85" s="74"/>
    </row>
    <row r="86" spans="2:55" ht="32" x14ac:dyDescent="0.35">
      <c r="B86" s="182" t="s">
        <v>145</v>
      </c>
      <c r="C86" s="182"/>
      <c r="D86" s="182"/>
      <c r="E86" s="182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  <c r="Y86" s="365"/>
      <c r="Z86" s="365"/>
      <c r="AA86" s="365"/>
      <c r="AB86" s="365"/>
      <c r="AC86" s="37"/>
      <c r="AD86" s="77" t="s">
        <v>226</v>
      </c>
      <c r="AQ86" s="47" t="s">
        <v>282</v>
      </c>
      <c r="AR86" s="61" t="s">
        <v>281</v>
      </c>
      <c r="AS86" s="47" t="s">
        <v>204</v>
      </c>
      <c r="AT86" s="47" t="s">
        <v>284</v>
      </c>
      <c r="AW86" s="74"/>
    </row>
    <row r="87" spans="2:55" ht="32" x14ac:dyDescent="0.35">
      <c r="B87" s="182" t="s">
        <v>146</v>
      </c>
      <c r="C87" s="182"/>
      <c r="D87" s="182"/>
      <c r="E87" s="182"/>
      <c r="F87" s="365"/>
      <c r="G87" s="365"/>
      <c r="H87" s="365"/>
      <c r="I87" s="365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65"/>
      <c r="Y87" s="365"/>
      <c r="Z87" s="365"/>
      <c r="AA87" s="365"/>
      <c r="AB87" s="365"/>
      <c r="AC87" s="37"/>
      <c r="AD87" s="77" t="s">
        <v>226</v>
      </c>
      <c r="AQ87" s="47" t="s">
        <v>285</v>
      </c>
      <c r="AR87" s="61" t="s">
        <v>214</v>
      </c>
      <c r="AS87" s="47" t="s">
        <v>283</v>
      </c>
    </row>
    <row r="88" spans="2:55" s="89" customFormat="1" x14ac:dyDescent="0.35">
      <c r="AP88" s="2"/>
      <c r="AQ88" s="22"/>
      <c r="AR88" s="2"/>
      <c r="AS88" s="47" t="s">
        <v>310</v>
      </c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2:55" x14ac:dyDescent="0.35">
      <c r="B89" s="350" t="s">
        <v>27</v>
      </c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2"/>
      <c r="AS89" s="47" t="s">
        <v>205</v>
      </c>
    </row>
    <row r="90" spans="2:55" ht="16.5" x14ac:dyDescent="0.35">
      <c r="B90" s="354" t="s">
        <v>29</v>
      </c>
      <c r="C90" s="355"/>
      <c r="D90" s="355"/>
      <c r="E90" s="355"/>
      <c r="F90" s="355"/>
      <c r="G90" s="356"/>
      <c r="H90" s="318"/>
      <c r="I90" s="362"/>
      <c r="J90" s="362"/>
      <c r="K90" s="362"/>
      <c r="L90" s="362"/>
      <c r="M90" s="362"/>
      <c r="N90" s="362"/>
      <c r="O90" s="319"/>
      <c r="P90" s="354" t="s">
        <v>28</v>
      </c>
      <c r="Q90" s="355"/>
      <c r="R90" s="355"/>
      <c r="S90" s="355"/>
      <c r="T90" s="355"/>
      <c r="U90" s="356"/>
      <c r="V90" s="357"/>
      <c r="W90" s="358"/>
      <c r="X90" s="358"/>
      <c r="Y90" s="358"/>
      <c r="Z90" s="358"/>
      <c r="AA90" s="358"/>
      <c r="AB90" s="359"/>
      <c r="AS90" s="47" t="s">
        <v>206</v>
      </c>
    </row>
    <row r="91" spans="2:55" x14ac:dyDescent="0.35">
      <c r="B91" s="350" t="s">
        <v>30</v>
      </c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1"/>
      <c r="AB91" s="352"/>
    </row>
    <row r="92" spans="2:55" ht="32" x14ac:dyDescent="0.35">
      <c r="B92" s="184" t="s">
        <v>31</v>
      </c>
      <c r="C92" s="185"/>
      <c r="D92" s="185"/>
      <c r="E92" s="185"/>
      <c r="F92" s="185"/>
      <c r="G92" s="186"/>
      <c r="H92" s="269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1"/>
      <c r="AC92" s="37"/>
      <c r="AD92" s="77" t="s">
        <v>226</v>
      </c>
    </row>
    <row r="93" spans="2:55" ht="32" x14ac:dyDescent="0.35">
      <c r="B93" s="184" t="s">
        <v>64</v>
      </c>
      <c r="C93" s="185"/>
      <c r="D93" s="185"/>
      <c r="E93" s="185"/>
      <c r="F93" s="185"/>
      <c r="G93" s="186"/>
      <c r="H93" s="269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1"/>
      <c r="AC93" s="37"/>
      <c r="AD93" s="77" t="s">
        <v>226</v>
      </c>
    </row>
    <row r="94" spans="2:55" ht="28.5" customHeight="1" x14ac:dyDescent="0.35">
      <c r="B94" s="266" t="s">
        <v>32</v>
      </c>
      <c r="C94" s="267"/>
      <c r="D94" s="267"/>
      <c r="E94" s="267"/>
      <c r="F94" s="267"/>
      <c r="G94" s="268"/>
      <c r="H94" s="189"/>
      <c r="I94" s="190"/>
      <c r="J94" s="190"/>
      <c r="K94" s="190"/>
      <c r="L94" s="190"/>
      <c r="M94" s="190"/>
      <c r="N94" s="190"/>
      <c r="O94" s="182" t="s">
        <v>33</v>
      </c>
      <c r="P94" s="182"/>
      <c r="Q94" s="182"/>
      <c r="R94" s="182"/>
      <c r="S94" s="182"/>
      <c r="T94" s="182"/>
      <c r="U94" s="182"/>
      <c r="V94" s="190"/>
      <c r="W94" s="190"/>
      <c r="X94" s="190"/>
      <c r="Y94" s="190"/>
      <c r="Z94" s="190"/>
      <c r="AA94" s="190"/>
      <c r="AB94" s="191"/>
      <c r="AC94" s="37"/>
      <c r="AD94" s="77" t="s">
        <v>226</v>
      </c>
      <c r="AK94"/>
      <c r="AM94" s="69"/>
    </row>
    <row r="95" spans="2:55" x14ac:dyDescent="0.35">
      <c r="B95" s="350" t="s">
        <v>180</v>
      </c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1"/>
      <c r="V95" s="351"/>
      <c r="W95" s="351"/>
      <c r="X95" s="351"/>
      <c r="Y95" s="351"/>
      <c r="Z95" s="351"/>
      <c r="AA95" s="351"/>
      <c r="AB95" s="352"/>
      <c r="AK95"/>
    </row>
    <row r="96" spans="2:55" s="89" customFormat="1" x14ac:dyDescent="0.35">
      <c r="AQ96" s="2"/>
      <c r="AR96" s="2"/>
      <c r="AS96" s="2"/>
      <c r="AT96" s="2"/>
    </row>
    <row r="97" spans="2:59" x14ac:dyDescent="0.35">
      <c r="B97" s="343" t="s">
        <v>35</v>
      </c>
      <c r="C97" s="344"/>
      <c r="D97" s="344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4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4"/>
      <c r="AB97" s="345"/>
      <c r="AD97" s="69"/>
      <c r="AE97" s="69"/>
      <c r="AK97"/>
      <c r="AQ97" s="89"/>
      <c r="AT97" s="89"/>
      <c r="BG97" s="69"/>
    </row>
    <row r="98" spans="2:59" x14ac:dyDescent="0.35">
      <c r="B98" s="346" t="s">
        <v>82</v>
      </c>
      <c r="C98" s="347"/>
      <c r="D98" s="347"/>
      <c r="E98" s="347"/>
      <c r="F98" s="347"/>
      <c r="G98" s="347"/>
      <c r="H98" s="347"/>
      <c r="I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47"/>
      <c r="AA98" s="347"/>
      <c r="AB98" s="348"/>
      <c r="AK98"/>
      <c r="AR98" s="89"/>
      <c r="AS98" s="89"/>
      <c r="BF98" s="69"/>
    </row>
    <row r="99" spans="2:59" ht="16.5" x14ac:dyDescent="0.35">
      <c r="B99" s="354" t="s">
        <v>29</v>
      </c>
      <c r="C99" s="355"/>
      <c r="D99" s="355"/>
      <c r="E99" s="355"/>
      <c r="F99" s="355"/>
      <c r="G99" s="356"/>
      <c r="H99" s="357"/>
      <c r="I99" s="358"/>
      <c r="J99" s="358"/>
      <c r="K99" s="358"/>
      <c r="L99" s="358"/>
      <c r="M99" s="358"/>
      <c r="N99" s="359"/>
      <c r="O99" s="354" t="s">
        <v>28</v>
      </c>
      <c r="P99" s="355"/>
      <c r="Q99" s="355"/>
      <c r="R99" s="355"/>
      <c r="S99" s="355"/>
      <c r="T99" s="355"/>
      <c r="U99" s="356"/>
      <c r="V99" s="357"/>
      <c r="W99" s="358"/>
      <c r="X99" s="358"/>
      <c r="Y99" s="358"/>
      <c r="Z99" s="358"/>
      <c r="AA99" s="358"/>
      <c r="AB99" s="359"/>
    </row>
    <row r="100" spans="2:59" x14ac:dyDescent="0.35">
      <c r="B100" s="350" t="s">
        <v>30</v>
      </c>
      <c r="C100" s="351"/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1"/>
      <c r="V100" s="351"/>
      <c r="W100" s="351"/>
      <c r="X100" s="351"/>
      <c r="Y100" s="351"/>
      <c r="Z100" s="351"/>
      <c r="AA100" s="351"/>
      <c r="AB100" s="352"/>
      <c r="AK100"/>
      <c r="BB100" s="69"/>
    </row>
    <row r="101" spans="2:59" ht="32" x14ac:dyDescent="0.35">
      <c r="B101" s="184" t="s">
        <v>31</v>
      </c>
      <c r="C101" s="185"/>
      <c r="D101" s="185"/>
      <c r="E101" s="185"/>
      <c r="F101" s="185"/>
      <c r="G101" s="186"/>
      <c r="H101" s="269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1"/>
      <c r="AC101" s="37"/>
      <c r="AD101" s="77" t="s">
        <v>226</v>
      </c>
      <c r="AK101"/>
      <c r="BA101" s="69"/>
    </row>
    <row r="102" spans="2:59" ht="32" x14ac:dyDescent="0.35">
      <c r="B102" s="184" t="s">
        <v>64</v>
      </c>
      <c r="C102" s="185"/>
      <c r="D102" s="185"/>
      <c r="E102" s="185"/>
      <c r="F102" s="185"/>
      <c r="G102" s="186"/>
      <c r="H102" s="269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1"/>
      <c r="AC102" s="37"/>
      <c r="AD102" s="77" t="s">
        <v>226</v>
      </c>
      <c r="AF102" s="69"/>
      <c r="AG102" s="69"/>
      <c r="AH102" s="69"/>
      <c r="AI102" s="69"/>
      <c r="AJ102" s="69"/>
      <c r="AK102"/>
      <c r="AL102" s="69"/>
      <c r="AM102"/>
      <c r="AN102" s="69"/>
      <c r="AO102" s="69"/>
      <c r="AP102" s="69"/>
      <c r="AU102" s="69"/>
      <c r="AV102" s="69"/>
      <c r="AW102" s="69"/>
      <c r="AX102" s="69"/>
      <c r="AY102" s="69"/>
      <c r="AZ102" s="69"/>
    </row>
    <row r="103" spans="2:59" ht="32" x14ac:dyDescent="0.35">
      <c r="B103" s="266" t="s">
        <v>32</v>
      </c>
      <c r="C103" s="267"/>
      <c r="D103" s="267"/>
      <c r="E103" s="267"/>
      <c r="F103" s="267"/>
      <c r="G103" s="268"/>
      <c r="H103" s="190"/>
      <c r="I103" s="190"/>
      <c r="J103" s="190"/>
      <c r="K103" s="190"/>
      <c r="L103" s="190"/>
      <c r="M103" s="190"/>
      <c r="N103" s="191"/>
      <c r="O103" s="182" t="s">
        <v>33</v>
      </c>
      <c r="P103" s="182"/>
      <c r="Q103" s="182"/>
      <c r="R103" s="182"/>
      <c r="S103" s="182"/>
      <c r="T103" s="182"/>
      <c r="U103" s="182"/>
      <c r="V103" s="190"/>
      <c r="W103" s="190"/>
      <c r="X103" s="190"/>
      <c r="Y103" s="190"/>
      <c r="Z103" s="190"/>
      <c r="AA103" s="190"/>
      <c r="AB103" s="191"/>
      <c r="AC103" s="37"/>
      <c r="AD103" s="77" t="s">
        <v>226</v>
      </c>
      <c r="AK103"/>
      <c r="AM103"/>
      <c r="AT103" s="69"/>
    </row>
    <row r="104" spans="2:59" x14ac:dyDescent="0.35">
      <c r="B104" s="350" t="s">
        <v>180</v>
      </c>
      <c r="C104" s="351"/>
      <c r="D104" s="351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1"/>
      <c r="V104" s="351"/>
      <c r="W104" s="351"/>
      <c r="X104" s="351"/>
      <c r="Y104" s="351"/>
      <c r="Z104" s="351"/>
      <c r="AA104" s="351"/>
      <c r="AB104" s="352"/>
      <c r="AQ104" s="69"/>
      <c r="AR104" s="69"/>
      <c r="AS104" s="69"/>
    </row>
    <row r="105" spans="2:59" s="121" customFormat="1" x14ac:dyDescent="0.35">
      <c r="AQ105" s="2"/>
      <c r="AR105" s="2"/>
      <c r="AS105" s="2"/>
      <c r="AT105" s="2"/>
    </row>
    <row r="106" spans="2:59" ht="32" x14ac:dyDescent="0.35">
      <c r="B106" s="343" t="s">
        <v>34</v>
      </c>
      <c r="C106" s="344"/>
      <c r="D106" s="344"/>
      <c r="E106" s="344"/>
      <c r="F106" s="344"/>
      <c r="G106" s="344"/>
      <c r="H106" s="344"/>
      <c r="I106" s="344"/>
      <c r="J106" s="344"/>
      <c r="K106" s="344"/>
      <c r="L106" s="344"/>
      <c r="M106" s="344"/>
      <c r="N106" s="344"/>
      <c r="O106" s="344"/>
      <c r="P106" s="344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4"/>
      <c r="AB106" s="345"/>
      <c r="AD106" s="77" t="s">
        <v>226</v>
      </c>
      <c r="AQ106" s="121"/>
      <c r="AT106" s="121"/>
    </row>
    <row r="107" spans="2:59" ht="16.5" x14ac:dyDescent="0.35">
      <c r="B107" s="354" t="s">
        <v>29</v>
      </c>
      <c r="C107" s="355"/>
      <c r="D107" s="355"/>
      <c r="E107" s="355"/>
      <c r="F107" s="355"/>
      <c r="G107" s="356"/>
      <c r="H107" s="357"/>
      <c r="I107" s="358"/>
      <c r="J107" s="358"/>
      <c r="K107" s="358"/>
      <c r="L107" s="358"/>
      <c r="M107" s="358"/>
      <c r="N107" s="359"/>
      <c r="O107" s="354" t="s">
        <v>28</v>
      </c>
      <c r="P107" s="355"/>
      <c r="Q107" s="355"/>
      <c r="R107" s="355"/>
      <c r="S107" s="355"/>
      <c r="T107" s="355"/>
      <c r="U107" s="356"/>
      <c r="V107" s="357"/>
      <c r="W107" s="358"/>
      <c r="X107" s="358"/>
      <c r="Y107" s="358"/>
      <c r="Z107" s="358"/>
      <c r="AA107" s="358"/>
      <c r="AB107" s="359"/>
      <c r="AR107" s="121"/>
      <c r="AS107" s="121"/>
    </row>
    <row r="108" spans="2:59" x14ac:dyDescent="0.35">
      <c r="B108" s="350" t="s">
        <v>30</v>
      </c>
      <c r="C108" s="351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351"/>
      <c r="P108" s="351"/>
      <c r="Q108" s="351"/>
      <c r="R108" s="351"/>
      <c r="S108" s="351"/>
      <c r="T108" s="351"/>
      <c r="U108" s="351"/>
      <c r="V108" s="351"/>
      <c r="W108" s="351"/>
      <c r="X108" s="351"/>
      <c r="Y108" s="351"/>
      <c r="Z108" s="351"/>
      <c r="AA108" s="351"/>
      <c r="AB108" s="352"/>
    </row>
    <row r="109" spans="2:59" ht="32" x14ac:dyDescent="0.35">
      <c r="B109" s="184" t="s">
        <v>36</v>
      </c>
      <c r="C109" s="185"/>
      <c r="D109" s="185"/>
      <c r="E109" s="185"/>
      <c r="F109" s="185"/>
      <c r="G109" s="186"/>
      <c r="H109" s="269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1"/>
      <c r="AC109" s="37"/>
      <c r="AD109" s="77" t="s">
        <v>226</v>
      </c>
    </row>
    <row r="110" spans="2:59" ht="32" x14ac:dyDescent="0.35">
      <c r="B110" s="184" t="s">
        <v>295</v>
      </c>
      <c r="C110" s="185"/>
      <c r="D110" s="185"/>
      <c r="E110" s="185"/>
      <c r="F110" s="185"/>
      <c r="G110" s="186"/>
      <c r="H110" s="272" t="s">
        <v>37</v>
      </c>
      <c r="I110" s="273"/>
      <c r="J110" s="274"/>
      <c r="K110" s="360"/>
      <c r="L110" s="361"/>
      <c r="M110" s="272" t="s">
        <v>38</v>
      </c>
      <c r="N110" s="273"/>
      <c r="O110" s="273"/>
      <c r="P110" s="274"/>
      <c r="Q110" s="360"/>
      <c r="R110" s="361"/>
      <c r="S110" s="272" t="s">
        <v>39</v>
      </c>
      <c r="T110" s="273"/>
      <c r="U110" s="274"/>
      <c r="V110" s="360"/>
      <c r="W110" s="361"/>
      <c r="X110" s="272" t="s">
        <v>40</v>
      </c>
      <c r="Y110" s="273"/>
      <c r="Z110" s="274"/>
      <c r="AA110" s="360"/>
      <c r="AB110" s="361"/>
      <c r="AC110" s="36"/>
      <c r="AD110" s="77" t="s">
        <v>226</v>
      </c>
    </row>
    <row r="111" spans="2:59" ht="32" x14ac:dyDescent="0.35">
      <c r="B111" s="184" t="s">
        <v>31</v>
      </c>
      <c r="C111" s="185"/>
      <c r="D111" s="185"/>
      <c r="E111" s="185"/>
      <c r="F111" s="185"/>
      <c r="G111" s="186"/>
      <c r="H111" s="269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  <c r="AB111" s="271"/>
      <c r="AC111" s="37"/>
      <c r="AD111" s="77" t="s">
        <v>226</v>
      </c>
    </row>
    <row r="112" spans="2:59" ht="32" x14ac:dyDescent="0.35">
      <c r="B112" s="184" t="s">
        <v>64</v>
      </c>
      <c r="C112" s="185"/>
      <c r="D112" s="185"/>
      <c r="E112" s="185"/>
      <c r="F112" s="185"/>
      <c r="G112" s="186"/>
      <c r="H112" s="269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  <c r="AB112" s="271"/>
      <c r="AC112" s="37"/>
      <c r="AD112" s="77" t="s">
        <v>226</v>
      </c>
    </row>
    <row r="113" spans="2:181" ht="32" x14ac:dyDescent="0.35">
      <c r="B113" s="266" t="s">
        <v>32</v>
      </c>
      <c r="C113" s="267"/>
      <c r="D113" s="267"/>
      <c r="E113" s="267"/>
      <c r="F113" s="267"/>
      <c r="G113" s="268"/>
      <c r="H113" s="190"/>
      <c r="I113" s="190"/>
      <c r="J113" s="190"/>
      <c r="K113" s="190"/>
      <c r="L113" s="190"/>
      <c r="M113" s="190"/>
      <c r="N113" s="191"/>
      <c r="O113" s="182" t="s">
        <v>33</v>
      </c>
      <c r="P113" s="182"/>
      <c r="Q113" s="182"/>
      <c r="R113" s="182"/>
      <c r="S113" s="182"/>
      <c r="T113" s="182"/>
      <c r="U113" s="182"/>
      <c r="V113" s="190"/>
      <c r="W113" s="190"/>
      <c r="X113" s="190"/>
      <c r="Y113" s="190"/>
      <c r="Z113" s="190"/>
      <c r="AA113" s="190"/>
      <c r="AB113" s="191"/>
      <c r="AC113" s="37"/>
      <c r="AD113" s="77" t="s">
        <v>226</v>
      </c>
    </row>
    <row r="114" spans="2:181" ht="32" x14ac:dyDescent="0.35">
      <c r="B114" s="262" t="s">
        <v>294</v>
      </c>
      <c r="C114" s="262"/>
      <c r="D114" s="262"/>
      <c r="E114" s="262"/>
      <c r="F114" s="262"/>
      <c r="G114" s="262"/>
      <c r="H114" s="193" t="s">
        <v>41</v>
      </c>
      <c r="I114" s="193"/>
      <c r="J114" s="193"/>
      <c r="K114" s="97"/>
      <c r="L114" s="193" t="s">
        <v>42</v>
      </c>
      <c r="M114" s="193"/>
      <c r="N114" s="193"/>
      <c r="O114" s="112"/>
      <c r="P114" s="193" t="s">
        <v>38</v>
      </c>
      <c r="Q114" s="193"/>
      <c r="R114" s="193"/>
      <c r="S114" s="112"/>
      <c r="T114" s="193" t="s">
        <v>43</v>
      </c>
      <c r="U114" s="193"/>
      <c r="V114" s="193"/>
      <c r="W114" s="112"/>
      <c r="X114" s="353" t="s">
        <v>44</v>
      </c>
      <c r="Y114" s="353"/>
      <c r="Z114" s="353"/>
      <c r="AA114" s="287"/>
      <c r="AB114" s="287"/>
      <c r="AC114" s="36"/>
      <c r="AD114" s="77" t="s">
        <v>226</v>
      </c>
    </row>
    <row r="115" spans="2:181" s="121" customFormat="1" x14ac:dyDescent="0.35">
      <c r="AQ115" s="2"/>
      <c r="AR115" s="2"/>
      <c r="AS115" s="2"/>
      <c r="AT115" s="2"/>
    </row>
    <row r="116" spans="2:181" ht="32" x14ac:dyDescent="0.35">
      <c r="B116" s="343" t="s">
        <v>45</v>
      </c>
      <c r="C116" s="344"/>
      <c r="D116" s="344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4"/>
      <c r="AB116" s="345"/>
      <c r="AD116" s="77" t="s">
        <v>226</v>
      </c>
      <c r="AQ116" s="121"/>
      <c r="AT116" s="121"/>
      <c r="FY116" s="2">
        <v>1</v>
      </c>
    </row>
    <row r="117" spans="2:181" ht="16.5" x14ac:dyDescent="0.35">
      <c r="B117" s="354" t="s">
        <v>29</v>
      </c>
      <c r="C117" s="355"/>
      <c r="D117" s="355"/>
      <c r="E117" s="355"/>
      <c r="F117" s="355"/>
      <c r="G117" s="356"/>
      <c r="H117" s="357"/>
      <c r="I117" s="358"/>
      <c r="J117" s="358"/>
      <c r="K117" s="358"/>
      <c r="L117" s="358"/>
      <c r="M117" s="358"/>
      <c r="N117" s="359"/>
      <c r="O117" s="354" t="s">
        <v>28</v>
      </c>
      <c r="P117" s="355"/>
      <c r="Q117" s="355"/>
      <c r="R117" s="355"/>
      <c r="S117" s="355"/>
      <c r="T117" s="355"/>
      <c r="U117" s="356"/>
      <c r="V117" s="357"/>
      <c r="W117" s="358"/>
      <c r="X117" s="358"/>
      <c r="Y117" s="358"/>
      <c r="Z117" s="358"/>
      <c r="AA117" s="358"/>
      <c r="AB117" s="359"/>
      <c r="AR117" s="121"/>
      <c r="AS117" s="121"/>
    </row>
    <row r="118" spans="2:181" x14ac:dyDescent="0.35">
      <c r="B118" s="350" t="s">
        <v>46</v>
      </c>
      <c r="C118" s="351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1"/>
      <c r="X118" s="351"/>
      <c r="Y118" s="351"/>
      <c r="Z118" s="351"/>
      <c r="AA118" s="351"/>
      <c r="AB118" s="352"/>
    </row>
    <row r="119" spans="2:181" x14ac:dyDescent="0.35">
      <c r="B119" s="297" t="s">
        <v>12</v>
      </c>
      <c r="C119" s="182" t="s">
        <v>51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 t="s">
        <v>47</v>
      </c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6"/>
    </row>
    <row r="120" spans="2:181" x14ac:dyDescent="0.35">
      <c r="B120" s="297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 t="s">
        <v>48</v>
      </c>
      <c r="R120" s="182"/>
      <c r="S120" s="182"/>
      <c r="T120" s="182"/>
      <c r="U120" s="182"/>
      <c r="V120" s="182"/>
      <c r="W120" s="182" t="s">
        <v>49</v>
      </c>
      <c r="X120" s="182"/>
      <c r="Y120" s="182"/>
      <c r="Z120" s="182"/>
      <c r="AA120" s="182"/>
      <c r="AB120" s="182"/>
      <c r="AC120" s="6"/>
    </row>
    <row r="121" spans="2:181" x14ac:dyDescent="0.35">
      <c r="B121" s="297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 t="s">
        <v>125</v>
      </c>
      <c r="R121" s="182"/>
      <c r="S121" s="182"/>
      <c r="T121" s="182" t="s">
        <v>148</v>
      </c>
      <c r="U121" s="182"/>
      <c r="V121" s="182"/>
      <c r="W121" s="182" t="s">
        <v>149</v>
      </c>
      <c r="X121" s="182"/>
      <c r="Y121" s="182"/>
      <c r="Z121" s="182" t="s">
        <v>126</v>
      </c>
      <c r="AA121" s="182"/>
      <c r="AB121" s="182"/>
      <c r="AC121" s="6"/>
    </row>
    <row r="122" spans="2:181" ht="32" x14ac:dyDescent="0.35">
      <c r="B122" s="46">
        <v>1</v>
      </c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7"/>
      <c r="AC122" s="96"/>
      <c r="AD122" s="77" t="s">
        <v>226</v>
      </c>
    </row>
    <row r="123" spans="2:181" ht="32" x14ac:dyDescent="0.35">
      <c r="B123" s="46">
        <v>2</v>
      </c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96"/>
      <c r="AD123" s="77" t="s">
        <v>226</v>
      </c>
    </row>
    <row r="124" spans="2:181" ht="32" x14ac:dyDescent="0.35">
      <c r="B124" s="46">
        <v>3</v>
      </c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  <c r="AB124" s="287"/>
      <c r="AC124" s="96"/>
      <c r="AD124" s="77" t="s">
        <v>226</v>
      </c>
    </row>
    <row r="125" spans="2:181" ht="32" x14ac:dyDescent="0.35">
      <c r="B125" s="46">
        <v>4</v>
      </c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  <c r="AB125" s="287"/>
      <c r="AC125" s="96"/>
      <c r="AD125" s="77" t="s">
        <v>226</v>
      </c>
    </row>
    <row r="126" spans="2:181" ht="32" x14ac:dyDescent="0.35">
      <c r="B126" s="46">
        <v>5</v>
      </c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7"/>
      <c r="AB126" s="287"/>
      <c r="AC126" s="96"/>
      <c r="AD126" s="77" t="s">
        <v>226</v>
      </c>
    </row>
    <row r="127" spans="2:181" s="121" customFormat="1" x14ac:dyDescent="0.35">
      <c r="AQ127" s="2"/>
      <c r="AR127" s="2"/>
      <c r="AS127" s="2"/>
      <c r="AT127" s="2"/>
    </row>
    <row r="128" spans="2:181" x14ac:dyDescent="0.35">
      <c r="B128" s="343" t="s">
        <v>52</v>
      </c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344"/>
      <c r="N128" s="344"/>
      <c r="O128" s="344"/>
      <c r="P128" s="344"/>
      <c r="Q128" s="344"/>
      <c r="R128" s="344"/>
      <c r="S128" s="344"/>
      <c r="T128" s="344"/>
      <c r="U128" s="344"/>
      <c r="V128" s="344"/>
      <c r="W128" s="344"/>
      <c r="X128" s="344"/>
      <c r="Y128" s="344"/>
      <c r="Z128" s="344"/>
      <c r="AA128" s="344"/>
      <c r="AB128" s="345"/>
      <c r="AQ128" s="121"/>
      <c r="AT128" s="121"/>
    </row>
    <row r="129" spans="2:46" x14ac:dyDescent="0.35">
      <c r="B129" s="346"/>
      <c r="C129" s="347"/>
      <c r="D129" s="347"/>
      <c r="E129" s="347"/>
      <c r="F129" s="347"/>
      <c r="G129" s="347"/>
      <c r="H129" s="347"/>
      <c r="I129" s="347"/>
      <c r="J129" s="347"/>
      <c r="K129" s="347"/>
      <c r="L129" s="347"/>
      <c r="M129" s="347"/>
      <c r="N129" s="347"/>
      <c r="O129" s="347"/>
      <c r="P129" s="347"/>
      <c r="Q129" s="347"/>
      <c r="R129" s="347"/>
      <c r="S129" s="347"/>
      <c r="T129" s="347"/>
      <c r="U129" s="347"/>
      <c r="V129" s="347"/>
      <c r="W129" s="347"/>
      <c r="X129" s="347"/>
      <c r="Y129" s="347"/>
      <c r="Z129" s="347"/>
      <c r="AA129" s="347"/>
      <c r="AB129" s="348"/>
      <c r="AR129" s="121"/>
      <c r="AS129" s="121"/>
    </row>
    <row r="130" spans="2:46" ht="17.5" x14ac:dyDescent="0.35">
      <c r="B130" s="323" t="s">
        <v>53</v>
      </c>
      <c r="C130" s="324"/>
      <c r="D130" s="324"/>
      <c r="E130" s="324"/>
      <c r="F130" s="324"/>
      <c r="G130" s="324"/>
      <c r="H130" s="324"/>
      <c r="I130" s="324"/>
      <c r="J130" s="70"/>
      <c r="K130" s="70"/>
      <c r="L130" s="70"/>
      <c r="M130" s="70"/>
      <c r="N130" s="70"/>
      <c r="O130" s="70"/>
      <c r="P130" s="70"/>
      <c r="Q130" s="323" t="s">
        <v>299</v>
      </c>
      <c r="R130" s="324"/>
      <c r="S130" s="324"/>
      <c r="T130" s="324"/>
      <c r="U130" s="324"/>
      <c r="V130" s="324"/>
      <c r="W130" s="324"/>
      <c r="X130" s="324"/>
      <c r="Y130" s="71"/>
      <c r="Z130" s="71"/>
      <c r="AA130" s="71"/>
      <c r="AB130" s="72"/>
    </row>
    <row r="131" spans="2:46" ht="32" x14ac:dyDescent="0.35">
      <c r="B131" s="326" t="s">
        <v>57</v>
      </c>
      <c r="C131" s="327"/>
      <c r="D131" s="327"/>
      <c r="E131" s="327"/>
      <c r="F131" s="327"/>
      <c r="G131" s="327"/>
      <c r="H131" s="99"/>
      <c r="I131" s="349"/>
      <c r="J131" s="329"/>
      <c r="K131" s="329"/>
      <c r="L131" s="329"/>
      <c r="M131" s="329"/>
      <c r="N131" s="329"/>
      <c r="O131" s="329"/>
      <c r="P131" s="330"/>
      <c r="Q131" s="320" t="s">
        <v>54</v>
      </c>
      <c r="R131" s="321"/>
      <c r="S131" s="321"/>
      <c r="T131" s="321"/>
      <c r="U131" s="321"/>
      <c r="V131" s="321"/>
      <c r="W131" s="321"/>
      <c r="X131" s="321"/>
      <c r="Y131" s="322"/>
      <c r="Z131" s="331"/>
      <c r="AA131" s="332"/>
      <c r="AB131" s="333"/>
      <c r="AC131" s="6"/>
      <c r="AD131" s="77" t="s">
        <v>226</v>
      </c>
    </row>
    <row r="132" spans="2:46" ht="32" x14ac:dyDescent="0.35">
      <c r="B132" s="326" t="s">
        <v>58</v>
      </c>
      <c r="C132" s="327"/>
      <c r="D132" s="327"/>
      <c r="E132" s="327"/>
      <c r="F132" s="327"/>
      <c r="G132" s="327"/>
      <c r="H132" s="99"/>
      <c r="I132" s="328"/>
      <c r="J132" s="329"/>
      <c r="K132" s="329"/>
      <c r="L132" s="329"/>
      <c r="M132" s="329"/>
      <c r="N132" s="329"/>
      <c r="O132" s="329"/>
      <c r="P132" s="330"/>
      <c r="Q132" s="320" t="s">
        <v>55</v>
      </c>
      <c r="R132" s="321"/>
      <c r="S132" s="321"/>
      <c r="T132" s="321"/>
      <c r="U132" s="321"/>
      <c r="V132" s="321"/>
      <c r="W132" s="321"/>
      <c r="X132" s="321"/>
      <c r="Y132" s="322"/>
      <c r="Z132" s="331"/>
      <c r="AA132" s="332"/>
      <c r="AB132" s="333"/>
      <c r="AC132" s="6"/>
      <c r="AD132" s="77" t="s">
        <v>226</v>
      </c>
    </row>
    <row r="133" spans="2:46" x14ac:dyDescent="0.35">
      <c r="B133" s="320" t="s">
        <v>59</v>
      </c>
      <c r="C133" s="321"/>
      <c r="D133" s="321"/>
      <c r="E133" s="321"/>
      <c r="F133" s="321"/>
      <c r="G133" s="321"/>
      <c r="H133" s="322"/>
      <c r="I133" s="323" t="s">
        <v>171</v>
      </c>
      <c r="J133" s="324"/>
      <c r="K133" s="324"/>
      <c r="L133" s="324"/>
      <c r="M133" s="324"/>
      <c r="N133" s="325"/>
      <c r="O133" s="318"/>
      <c r="P133" s="319"/>
      <c r="Q133" s="320" t="s">
        <v>56</v>
      </c>
      <c r="R133" s="321"/>
      <c r="S133" s="321"/>
      <c r="T133" s="321"/>
      <c r="U133" s="321"/>
      <c r="V133" s="321"/>
      <c r="W133" s="321"/>
      <c r="X133" s="321"/>
      <c r="Y133" s="322"/>
      <c r="Z133" s="337"/>
      <c r="AA133" s="338"/>
      <c r="AB133" s="339"/>
      <c r="AC133" s="234"/>
    </row>
    <row r="134" spans="2:46" x14ac:dyDescent="0.35">
      <c r="B134" s="315" t="s">
        <v>296</v>
      </c>
      <c r="C134" s="316"/>
      <c r="D134" s="316"/>
      <c r="E134" s="316"/>
      <c r="F134" s="316"/>
      <c r="G134" s="316"/>
      <c r="H134" s="317"/>
      <c r="I134" s="323" t="s">
        <v>60</v>
      </c>
      <c r="J134" s="324"/>
      <c r="K134" s="324"/>
      <c r="L134" s="324"/>
      <c r="M134" s="324"/>
      <c r="N134" s="325"/>
      <c r="O134" s="318"/>
      <c r="P134" s="319"/>
      <c r="Q134" s="334"/>
      <c r="R134" s="335"/>
      <c r="S134" s="335"/>
      <c r="T134" s="335"/>
      <c r="U134" s="335"/>
      <c r="V134" s="335"/>
      <c r="W134" s="335"/>
      <c r="X134" s="335"/>
      <c r="Y134" s="336"/>
      <c r="Z134" s="340"/>
      <c r="AA134" s="341"/>
      <c r="AB134" s="342"/>
      <c r="AC134" s="234"/>
    </row>
    <row r="135" spans="2:46" ht="32" x14ac:dyDescent="0.35">
      <c r="B135" s="320" t="s">
        <v>61</v>
      </c>
      <c r="C135" s="321"/>
      <c r="D135" s="321"/>
      <c r="E135" s="321"/>
      <c r="F135" s="321"/>
      <c r="G135" s="321"/>
      <c r="H135" s="73"/>
      <c r="I135" s="269" t="s">
        <v>298</v>
      </c>
      <c r="J135" s="270"/>
      <c r="K135" s="270"/>
      <c r="L135" s="270"/>
      <c r="M135" s="270"/>
      <c r="N135" s="270"/>
      <c r="O135" s="270"/>
      <c r="P135" s="271"/>
      <c r="Q135" s="228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30"/>
      <c r="AC135" s="96"/>
      <c r="AD135" s="77" t="s">
        <v>226</v>
      </c>
    </row>
    <row r="136" spans="2:46" x14ac:dyDescent="0.35">
      <c r="B136" s="320" t="s">
        <v>62</v>
      </c>
      <c r="C136" s="321"/>
      <c r="D136" s="321"/>
      <c r="E136" s="321"/>
      <c r="F136" s="321"/>
      <c r="G136" s="321"/>
      <c r="H136" s="322"/>
      <c r="I136" s="323" t="s">
        <v>172</v>
      </c>
      <c r="J136" s="324"/>
      <c r="K136" s="324"/>
      <c r="L136" s="324"/>
      <c r="M136" s="324"/>
      <c r="N136" s="325"/>
      <c r="O136" s="318"/>
      <c r="P136" s="319"/>
      <c r="Q136" s="234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6"/>
      <c r="AC136" s="234"/>
    </row>
    <row r="137" spans="2:46" x14ac:dyDescent="0.35">
      <c r="B137" s="315" t="s">
        <v>296</v>
      </c>
      <c r="C137" s="316"/>
      <c r="D137" s="316"/>
      <c r="E137" s="316"/>
      <c r="F137" s="316"/>
      <c r="G137" s="316"/>
      <c r="H137" s="317"/>
      <c r="I137" s="323" t="s">
        <v>63</v>
      </c>
      <c r="J137" s="324"/>
      <c r="K137" s="324"/>
      <c r="L137" s="324"/>
      <c r="M137" s="324"/>
      <c r="N137" s="325"/>
      <c r="O137" s="318"/>
      <c r="P137" s="319"/>
      <c r="Q137" s="231"/>
      <c r="R137" s="232"/>
      <c r="S137" s="232"/>
      <c r="T137" s="232"/>
      <c r="U137" s="232"/>
      <c r="V137" s="232"/>
      <c r="W137" s="232"/>
      <c r="X137" s="232"/>
      <c r="Y137" s="232"/>
      <c r="Z137" s="232"/>
      <c r="AA137" s="232"/>
      <c r="AB137" s="233"/>
      <c r="AC137" s="234"/>
    </row>
    <row r="138" spans="2:46" s="89" customFormat="1" x14ac:dyDescent="0.35">
      <c r="AQ138" s="2"/>
      <c r="AR138" s="2"/>
      <c r="AS138" s="2"/>
      <c r="AT138" s="2"/>
    </row>
    <row r="139" spans="2:46" x14ac:dyDescent="0.35">
      <c r="B139" s="217" t="s">
        <v>150</v>
      </c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9"/>
      <c r="AC139" s="8"/>
      <c r="AQ139" s="89"/>
      <c r="AT139" s="89"/>
    </row>
    <row r="140" spans="2:46" x14ac:dyDescent="0.35">
      <c r="B140" s="288"/>
      <c r="C140" s="289"/>
      <c r="D140" s="289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289"/>
      <c r="S140" s="289"/>
      <c r="T140" s="289"/>
      <c r="U140" s="289"/>
      <c r="V140" s="289"/>
      <c r="W140" s="289"/>
      <c r="X140" s="289"/>
      <c r="Y140" s="289"/>
      <c r="Z140" s="289"/>
      <c r="AA140" s="289"/>
      <c r="AB140" s="290"/>
      <c r="AC140" s="8"/>
      <c r="AR140" s="89"/>
      <c r="AS140" s="89"/>
    </row>
    <row r="141" spans="2:46" x14ac:dyDescent="0.35">
      <c r="B141" s="300" t="s">
        <v>20</v>
      </c>
      <c r="C141" s="301"/>
      <c r="D141" s="301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1"/>
      <c r="Z141" s="301"/>
      <c r="AA141" s="301"/>
      <c r="AB141" s="302"/>
    </row>
    <row r="142" spans="2:46" x14ac:dyDescent="0.35">
      <c r="B142" s="303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5"/>
    </row>
    <row r="143" spans="2:46" x14ac:dyDescent="0.35">
      <c r="B143" s="306" t="s">
        <v>12</v>
      </c>
      <c r="C143" s="298" t="s">
        <v>11</v>
      </c>
      <c r="D143" s="308"/>
      <c r="E143" s="308"/>
      <c r="F143" s="308"/>
      <c r="G143" s="299"/>
      <c r="H143" s="298" t="s">
        <v>152</v>
      </c>
      <c r="I143" s="308"/>
      <c r="J143" s="308"/>
      <c r="K143" s="308"/>
      <c r="L143" s="308"/>
      <c r="M143" s="308"/>
      <c r="N143" s="299"/>
      <c r="O143" s="272" t="s">
        <v>178</v>
      </c>
      <c r="P143" s="273"/>
      <c r="Q143" s="273"/>
      <c r="R143" s="273"/>
      <c r="S143" s="273"/>
      <c r="T143" s="273"/>
      <c r="U143" s="274"/>
      <c r="V143" s="298" t="s">
        <v>153</v>
      </c>
      <c r="W143" s="308"/>
      <c r="X143" s="299"/>
      <c r="Y143" s="298" t="s">
        <v>151</v>
      </c>
      <c r="Z143" s="308"/>
      <c r="AA143" s="308"/>
      <c r="AB143" s="299"/>
      <c r="AC143" s="11"/>
    </row>
    <row r="144" spans="2:46" x14ac:dyDescent="0.35">
      <c r="B144" s="307"/>
      <c r="C144" s="309"/>
      <c r="D144" s="310"/>
      <c r="E144" s="310"/>
      <c r="F144" s="310"/>
      <c r="G144" s="311"/>
      <c r="H144" s="309"/>
      <c r="I144" s="310"/>
      <c r="J144" s="310"/>
      <c r="K144" s="310"/>
      <c r="L144" s="310"/>
      <c r="M144" s="310"/>
      <c r="N144" s="311"/>
      <c r="O144" s="275"/>
      <c r="P144" s="276"/>
      <c r="Q144" s="276"/>
      <c r="R144" s="276"/>
      <c r="S144" s="276"/>
      <c r="T144" s="276"/>
      <c r="U144" s="277"/>
      <c r="V144" s="309"/>
      <c r="W144" s="310"/>
      <c r="X144" s="311"/>
      <c r="Y144" s="312"/>
      <c r="Z144" s="313"/>
      <c r="AA144" s="313"/>
      <c r="AB144" s="314"/>
      <c r="AC144" s="11"/>
    </row>
    <row r="145" spans="2:30" x14ac:dyDescent="0.35">
      <c r="B145" s="307"/>
      <c r="C145" s="309"/>
      <c r="D145" s="310"/>
      <c r="E145" s="310"/>
      <c r="F145" s="310"/>
      <c r="G145" s="311"/>
      <c r="H145" s="309"/>
      <c r="I145" s="310"/>
      <c r="J145" s="310"/>
      <c r="K145" s="310"/>
      <c r="L145" s="310"/>
      <c r="M145" s="310"/>
      <c r="N145" s="311"/>
      <c r="O145" s="275"/>
      <c r="P145" s="276"/>
      <c r="Q145" s="276"/>
      <c r="R145" s="276"/>
      <c r="S145" s="276"/>
      <c r="T145" s="276"/>
      <c r="U145" s="277"/>
      <c r="V145" s="309"/>
      <c r="W145" s="310"/>
      <c r="X145" s="311"/>
      <c r="Y145" s="298" t="s">
        <v>125</v>
      </c>
      <c r="Z145" s="299"/>
      <c r="AA145" s="298" t="s">
        <v>126</v>
      </c>
      <c r="AB145" s="299"/>
      <c r="AC145" s="11"/>
    </row>
    <row r="146" spans="2:30" ht="32" x14ac:dyDescent="0.35">
      <c r="B146" s="46">
        <v>1</v>
      </c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287"/>
      <c r="Z146" s="287"/>
      <c r="AA146" s="287"/>
      <c r="AB146" s="287"/>
      <c r="AC146" s="75"/>
      <c r="AD146" s="77" t="s">
        <v>226</v>
      </c>
    </row>
    <row r="147" spans="2:30" ht="32" x14ac:dyDescent="0.35">
      <c r="B147" s="46">
        <v>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287"/>
      <c r="Z147" s="287"/>
      <c r="AA147" s="287"/>
      <c r="AB147" s="287"/>
      <c r="AC147" s="37"/>
      <c r="AD147" s="77" t="s">
        <v>226</v>
      </c>
    </row>
    <row r="148" spans="2:30" ht="32" x14ac:dyDescent="0.35">
      <c r="B148" s="46">
        <v>3</v>
      </c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287"/>
      <c r="Z148" s="287"/>
      <c r="AA148" s="287"/>
      <c r="AB148" s="287"/>
      <c r="AC148" s="37"/>
      <c r="AD148" s="77" t="s">
        <v>226</v>
      </c>
    </row>
    <row r="149" spans="2:30" ht="32" x14ac:dyDescent="0.35">
      <c r="B149" s="46">
        <v>4</v>
      </c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287"/>
      <c r="Z149" s="287"/>
      <c r="AA149" s="287"/>
      <c r="AB149" s="287"/>
      <c r="AC149" s="37"/>
      <c r="AD149" s="77" t="s">
        <v>226</v>
      </c>
    </row>
    <row r="150" spans="2:30" ht="32" x14ac:dyDescent="0.35">
      <c r="B150" s="46">
        <v>5</v>
      </c>
      <c r="C150" s="18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287"/>
      <c r="Z150" s="287"/>
      <c r="AA150" s="287"/>
      <c r="AB150" s="287"/>
      <c r="AC150" s="37"/>
      <c r="AD150" s="77" t="s">
        <v>226</v>
      </c>
    </row>
    <row r="151" spans="2:30" ht="32" x14ac:dyDescent="0.35">
      <c r="B151" s="46">
        <v>6</v>
      </c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287"/>
      <c r="Z151" s="287"/>
      <c r="AA151" s="287"/>
      <c r="AB151" s="287"/>
      <c r="AC151" s="37"/>
      <c r="AD151" s="77" t="s">
        <v>226</v>
      </c>
    </row>
    <row r="152" spans="2:30" ht="32" x14ac:dyDescent="0.35">
      <c r="B152" s="46">
        <v>7</v>
      </c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287"/>
      <c r="Z152" s="287"/>
      <c r="AA152" s="287"/>
      <c r="AB152" s="287"/>
      <c r="AC152" s="37"/>
      <c r="AD152" s="77" t="s">
        <v>226</v>
      </c>
    </row>
    <row r="153" spans="2:30" ht="32" x14ac:dyDescent="0.35">
      <c r="B153" s="46">
        <v>8</v>
      </c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287"/>
      <c r="Z153" s="287"/>
      <c r="AA153" s="287"/>
      <c r="AB153" s="287"/>
      <c r="AC153" s="37"/>
      <c r="AD153" s="77" t="s">
        <v>226</v>
      </c>
    </row>
    <row r="154" spans="2:30" ht="32" x14ac:dyDescent="0.35">
      <c r="B154" s="46">
        <v>9</v>
      </c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287"/>
      <c r="Z154" s="287"/>
      <c r="AA154" s="287"/>
      <c r="AB154" s="287"/>
      <c r="AC154" s="37"/>
      <c r="AD154" s="77" t="s">
        <v>226</v>
      </c>
    </row>
    <row r="155" spans="2:30" ht="32" x14ac:dyDescent="0.35">
      <c r="B155" s="46">
        <v>10</v>
      </c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287"/>
      <c r="Z155" s="287"/>
      <c r="AA155" s="287"/>
      <c r="AB155" s="287"/>
      <c r="AC155" s="37"/>
      <c r="AD155" s="77" t="s">
        <v>226</v>
      </c>
    </row>
    <row r="156" spans="2:30" ht="32" x14ac:dyDescent="0.35">
      <c r="B156" s="46">
        <v>11</v>
      </c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287"/>
      <c r="Z156" s="287"/>
      <c r="AA156" s="287"/>
      <c r="AB156" s="287"/>
      <c r="AC156" s="37"/>
      <c r="AD156" s="77" t="s">
        <v>226</v>
      </c>
    </row>
    <row r="157" spans="2:30" ht="32" x14ac:dyDescent="0.35">
      <c r="B157" s="46">
        <v>12</v>
      </c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287"/>
      <c r="Z157" s="287"/>
      <c r="AA157" s="287"/>
      <c r="AB157" s="287"/>
      <c r="AC157" s="37"/>
      <c r="AD157" s="77" t="s">
        <v>226</v>
      </c>
    </row>
    <row r="158" spans="2:30" ht="32" x14ac:dyDescent="0.35">
      <c r="B158" s="46">
        <v>13</v>
      </c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287"/>
      <c r="Z158" s="287"/>
      <c r="AA158" s="287"/>
      <c r="AB158" s="287"/>
      <c r="AC158" s="37"/>
      <c r="AD158" s="77" t="s">
        <v>226</v>
      </c>
    </row>
    <row r="159" spans="2:30" ht="32" x14ac:dyDescent="0.35">
      <c r="B159" s="46">
        <v>14</v>
      </c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287"/>
      <c r="Z159" s="287"/>
      <c r="AA159" s="287"/>
      <c r="AB159" s="287"/>
      <c r="AC159" s="37"/>
      <c r="AD159" s="77" t="s">
        <v>226</v>
      </c>
    </row>
    <row r="160" spans="2:30" ht="32" x14ac:dyDescent="0.35">
      <c r="B160" s="46">
        <v>15</v>
      </c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287"/>
      <c r="Z160" s="287"/>
      <c r="AA160" s="287"/>
      <c r="AB160" s="287"/>
      <c r="AC160" s="37"/>
      <c r="AD160" s="77" t="s">
        <v>226</v>
      </c>
    </row>
    <row r="161" spans="2:59" s="89" customFormat="1" x14ac:dyDescent="0.35"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Q161" s="2"/>
      <c r="AR161" s="2"/>
      <c r="AS161" s="2"/>
      <c r="AT161" s="2"/>
    </row>
    <row r="162" spans="2:59" x14ac:dyDescent="0.35">
      <c r="B162" s="291" t="s">
        <v>154</v>
      </c>
      <c r="C162" s="292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3"/>
      <c r="AC162" s="9"/>
      <c r="AQ162" s="89"/>
      <c r="AT162" s="89"/>
    </row>
    <row r="163" spans="2:59" x14ac:dyDescent="0.35">
      <c r="B163" s="294"/>
      <c r="C163" s="295"/>
      <c r="D163" s="295"/>
      <c r="E163" s="295"/>
      <c r="F163" s="295"/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  <c r="X163" s="295"/>
      <c r="Y163" s="295"/>
      <c r="Z163" s="295"/>
      <c r="AA163" s="295"/>
      <c r="AB163" s="296"/>
      <c r="AC163" s="9"/>
      <c r="AR163" s="89"/>
      <c r="AS163" s="89"/>
    </row>
    <row r="164" spans="2:59" ht="32" x14ac:dyDescent="0.35">
      <c r="B164" s="297" t="s">
        <v>12</v>
      </c>
      <c r="C164" s="182" t="s">
        <v>155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 t="s">
        <v>156</v>
      </c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 t="s">
        <v>151</v>
      </c>
      <c r="Z164" s="182"/>
      <c r="AA164" s="182"/>
      <c r="AB164" s="182"/>
      <c r="AC164" s="9"/>
      <c r="AD164" s="77" t="s">
        <v>226</v>
      </c>
    </row>
    <row r="165" spans="2:59" x14ac:dyDescent="0.35">
      <c r="B165" s="297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 t="s">
        <v>125</v>
      </c>
      <c r="Z165" s="182"/>
      <c r="AA165" s="182" t="s">
        <v>126</v>
      </c>
      <c r="AB165" s="182"/>
      <c r="AC165" s="9"/>
      <c r="AD165" s="77"/>
    </row>
    <row r="166" spans="2:59" ht="32" x14ac:dyDescent="0.35">
      <c r="B166" s="46">
        <v>1</v>
      </c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287"/>
      <c r="Z166" s="287"/>
      <c r="AA166" s="287"/>
      <c r="AB166" s="287"/>
      <c r="AC166" s="9"/>
      <c r="AD166" s="77" t="s">
        <v>226</v>
      </c>
    </row>
    <row r="167" spans="2:59" ht="32" x14ac:dyDescent="0.35">
      <c r="B167" s="46">
        <v>2</v>
      </c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287"/>
      <c r="Z167" s="287"/>
      <c r="AA167" s="287"/>
      <c r="AB167" s="287"/>
      <c r="AC167" s="7"/>
      <c r="AD167" s="77" t="s">
        <v>226</v>
      </c>
    </row>
    <row r="168" spans="2:59" ht="32" x14ac:dyDescent="0.35">
      <c r="B168" s="46">
        <v>3</v>
      </c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287"/>
      <c r="Z168" s="287"/>
      <c r="AA168" s="287"/>
      <c r="AB168" s="287"/>
      <c r="AC168" s="7"/>
      <c r="AD168" s="77" t="s">
        <v>226</v>
      </c>
    </row>
    <row r="169" spans="2:59" ht="32" x14ac:dyDescent="0.35">
      <c r="B169" s="46">
        <v>4</v>
      </c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287"/>
      <c r="Z169" s="287"/>
      <c r="AA169" s="287"/>
      <c r="AB169" s="287"/>
      <c r="AC169" s="7"/>
      <c r="AD169" s="77" t="s">
        <v>226</v>
      </c>
    </row>
    <row r="170" spans="2:59" ht="32" x14ac:dyDescent="0.35">
      <c r="B170" s="46">
        <v>5</v>
      </c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287"/>
      <c r="Z170" s="287"/>
      <c r="AA170" s="287"/>
      <c r="AB170" s="287"/>
      <c r="AC170" s="7"/>
      <c r="AD170" s="77" t="s">
        <v>226</v>
      </c>
    </row>
    <row r="171" spans="2:59" s="91" customFormat="1" x14ac:dyDescent="0.35">
      <c r="B171" s="90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3"/>
      <c r="Z171" s="93"/>
      <c r="AA171" s="93"/>
      <c r="AB171" s="93"/>
      <c r="AC171" s="94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2"/>
      <c r="AR171" s="2"/>
      <c r="AS171" s="2"/>
      <c r="AT171" s="2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</row>
    <row r="172" spans="2:59" x14ac:dyDescent="0.35">
      <c r="B172" s="217" t="s">
        <v>21</v>
      </c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9"/>
      <c r="AD172" s="4"/>
      <c r="AE172" s="4"/>
      <c r="AQ172" s="89"/>
      <c r="AT172" s="89"/>
      <c r="BF172" s="4"/>
      <c r="BG172" s="4"/>
    </row>
    <row r="173" spans="2:59" x14ac:dyDescent="0.35">
      <c r="B173" s="288"/>
      <c r="C173" s="289"/>
      <c r="D173" s="289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  <c r="AA173" s="289"/>
      <c r="AB173" s="290"/>
      <c r="AR173" s="89"/>
      <c r="AS173" s="89"/>
      <c r="BF173" s="4"/>
    </row>
    <row r="174" spans="2:59" x14ac:dyDescent="0.35">
      <c r="B174" s="228"/>
      <c r="C174" s="229"/>
      <c r="D174" s="229"/>
      <c r="E174" s="229"/>
      <c r="F174" s="229"/>
      <c r="G174" s="230"/>
      <c r="H174" s="272" t="s">
        <v>8</v>
      </c>
      <c r="I174" s="273"/>
      <c r="J174" s="273"/>
      <c r="K174" s="273"/>
      <c r="L174" s="273"/>
      <c r="M174" s="273"/>
      <c r="N174" s="274"/>
      <c r="O174" s="272" t="s">
        <v>9</v>
      </c>
      <c r="P174" s="273"/>
      <c r="Q174" s="273"/>
      <c r="R174" s="273"/>
      <c r="S174" s="273"/>
      <c r="T174" s="273"/>
      <c r="U174" s="274"/>
      <c r="V174" s="278" t="s">
        <v>10</v>
      </c>
      <c r="W174" s="279"/>
      <c r="X174" s="279"/>
      <c r="Y174" s="279"/>
      <c r="Z174" s="279"/>
      <c r="AA174" s="279"/>
      <c r="AB174" s="280"/>
      <c r="BC174" s="4"/>
      <c r="BD174" s="4"/>
      <c r="BE174" s="4"/>
    </row>
    <row r="175" spans="2:59" x14ac:dyDescent="0.35">
      <c r="B175" s="234"/>
      <c r="C175" s="235"/>
      <c r="D175" s="235"/>
      <c r="E175" s="235"/>
      <c r="F175" s="235"/>
      <c r="G175" s="236"/>
      <c r="H175" s="275"/>
      <c r="I175" s="276"/>
      <c r="J175" s="276"/>
      <c r="K175" s="276"/>
      <c r="L175" s="276"/>
      <c r="M175" s="276"/>
      <c r="N175" s="277"/>
      <c r="O175" s="275"/>
      <c r="P175" s="276"/>
      <c r="Q175" s="276"/>
      <c r="R175" s="276"/>
      <c r="S175" s="276"/>
      <c r="T175" s="276"/>
      <c r="U175" s="277"/>
      <c r="V175" s="281" t="s">
        <v>15</v>
      </c>
      <c r="W175" s="282"/>
      <c r="X175" s="282"/>
      <c r="Y175" s="282"/>
      <c r="Z175" s="282"/>
      <c r="AA175" s="282"/>
      <c r="AB175" s="283"/>
      <c r="BB175" s="4"/>
      <c r="BC175" s="4"/>
      <c r="BD175" s="4"/>
      <c r="BE175" s="4"/>
    </row>
    <row r="176" spans="2:59" ht="32" x14ac:dyDescent="0.35">
      <c r="B176" s="234"/>
      <c r="C176" s="235"/>
      <c r="D176" s="235"/>
      <c r="E176" s="235"/>
      <c r="F176" s="235"/>
      <c r="G176" s="236"/>
      <c r="H176" s="275"/>
      <c r="I176" s="276"/>
      <c r="J176" s="276"/>
      <c r="K176" s="276"/>
      <c r="L176" s="276"/>
      <c r="M176" s="276"/>
      <c r="N176" s="277"/>
      <c r="O176" s="275"/>
      <c r="P176" s="276"/>
      <c r="Q176" s="276"/>
      <c r="R176" s="276"/>
      <c r="S176" s="276"/>
      <c r="T176" s="276"/>
      <c r="U176" s="277"/>
      <c r="V176" s="284"/>
      <c r="W176" s="285"/>
      <c r="X176" s="285"/>
      <c r="Y176" s="285"/>
      <c r="Z176" s="285"/>
      <c r="AA176" s="285"/>
      <c r="AB176" s="286"/>
      <c r="AD176" s="77" t="s">
        <v>226</v>
      </c>
      <c r="BA176" s="4"/>
      <c r="BB176" s="4"/>
    </row>
    <row r="177" spans="2:59" ht="48" x14ac:dyDescent="0.35">
      <c r="B177" s="184" t="s">
        <v>0</v>
      </c>
      <c r="C177" s="185"/>
      <c r="D177" s="185"/>
      <c r="E177" s="185"/>
      <c r="F177" s="185"/>
      <c r="G177" s="186"/>
      <c r="H177" s="269"/>
      <c r="I177" s="270"/>
      <c r="J177" s="270"/>
      <c r="K177" s="270"/>
      <c r="L177" s="270"/>
      <c r="M177" s="270"/>
      <c r="N177" s="271"/>
      <c r="O177" s="269"/>
      <c r="P177" s="270"/>
      <c r="Q177" s="270"/>
      <c r="R177" s="270"/>
      <c r="S177" s="270"/>
      <c r="T177" s="270"/>
      <c r="U177" s="271"/>
      <c r="V177" s="269"/>
      <c r="W177" s="270"/>
      <c r="X177" s="270"/>
      <c r="Y177" s="270"/>
      <c r="Z177" s="270"/>
      <c r="AA177" s="270"/>
      <c r="AB177" s="271"/>
      <c r="AD177" s="77" t="s">
        <v>227</v>
      </c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U177" s="4"/>
      <c r="AV177" s="4"/>
      <c r="AW177" s="4"/>
      <c r="AX177" s="4"/>
      <c r="AY177" s="4"/>
      <c r="AZ177" s="4"/>
    </row>
    <row r="178" spans="2:59" ht="32" x14ac:dyDescent="0.35">
      <c r="B178" s="184" t="s">
        <v>1</v>
      </c>
      <c r="C178" s="185"/>
      <c r="D178" s="185"/>
      <c r="E178" s="185"/>
      <c r="F178" s="185"/>
      <c r="G178" s="186"/>
      <c r="H178" s="269"/>
      <c r="I178" s="270"/>
      <c r="J178" s="270"/>
      <c r="K178" s="270"/>
      <c r="L178" s="270"/>
      <c r="M178" s="270"/>
      <c r="N178" s="271"/>
      <c r="O178" s="269"/>
      <c r="P178" s="270"/>
      <c r="Q178" s="270"/>
      <c r="R178" s="270"/>
      <c r="S178" s="270"/>
      <c r="T178" s="270"/>
      <c r="U178" s="271"/>
      <c r="V178" s="269"/>
      <c r="W178" s="270"/>
      <c r="X178" s="270"/>
      <c r="Y178" s="270"/>
      <c r="Z178" s="270"/>
      <c r="AA178" s="270"/>
      <c r="AB178" s="271"/>
      <c r="AD178" s="77" t="s">
        <v>226</v>
      </c>
      <c r="AT178" s="4"/>
    </row>
    <row r="179" spans="2:59" ht="32" x14ac:dyDescent="0.35">
      <c r="B179" s="184" t="s">
        <v>2</v>
      </c>
      <c r="C179" s="185"/>
      <c r="D179" s="185"/>
      <c r="E179" s="185"/>
      <c r="F179" s="185"/>
      <c r="G179" s="186"/>
      <c r="H179" s="269"/>
      <c r="I179" s="270"/>
      <c r="J179" s="270"/>
      <c r="K179" s="270"/>
      <c r="L179" s="270"/>
      <c r="M179" s="270"/>
      <c r="N179" s="271"/>
      <c r="O179" s="269"/>
      <c r="P179" s="270"/>
      <c r="Q179" s="270"/>
      <c r="R179" s="270"/>
      <c r="S179" s="270"/>
      <c r="T179" s="270"/>
      <c r="U179" s="271"/>
      <c r="V179" s="269"/>
      <c r="W179" s="270"/>
      <c r="X179" s="270"/>
      <c r="Y179" s="270"/>
      <c r="Z179" s="270"/>
      <c r="AA179" s="270"/>
      <c r="AB179" s="271"/>
      <c r="AD179" s="77" t="s">
        <v>226</v>
      </c>
      <c r="AR179" s="4"/>
      <c r="AS179" s="4"/>
    </row>
    <row r="180" spans="2:59" ht="48" x14ac:dyDescent="0.35">
      <c r="B180" s="184" t="s">
        <v>89</v>
      </c>
      <c r="C180" s="185"/>
      <c r="D180" s="185"/>
      <c r="E180" s="185"/>
      <c r="F180" s="185"/>
      <c r="G180" s="186"/>
      <c r="H180" s="269"/>
      <c r="I180" s="270"/>
      <c r="J180" s="270"/>
      <c r="K180" s="270"/>
      <c r="L180" s="270"/>
      <c r="M180" s="270"/>
      <c r="N180" s="271"/>
      <c r="O180" s="269"/>
      <c r="P180" s="270"/>
      <c r="Q180" s="270"/>
      <c r="R180" s="270"/>
      <c r="S180" s="270"/>
      <c r="T180" s="270"/>
      <c r="U180" s="271"/>
      <c r="V180" s="269"/>
      <c r="W180" s="270"/>
      <c r="X180" s="270"/>
      <c r="Y180" s="270"/>
      <c r="Z180" s="270"/>
      <c r="AA180" s="270"/>
      <c r="AB180" s="271"/>
      <c r="AD180" s="77" t="s">
        <v>227</v>
      </c>
    </row>
    <row r="181" spans="2:59" ht="32" x14ac:dyDescent="0.35">
      <c r="B181" s="184" t="s">
        <v>3</v>
      </c>
      <c r="C181" s="185"/>
      <c r="D181" s="185"/>
      <c r="E181" s="185"/>
      <c r="F181" s="185"/>
      <c r="G181" s="186"/>
      <c r="H181" s="269"/>
      <c r="I181" s="270"/>
      <c r="J181" s="270"/>
      <c r="K181" s="270"/>
      <c r="L181" s="270"/>
      <c r="M181" s="270"/>
      <c r="N181" s="271"/>
      <c r="O181" s="269"/>
      <c r="P181" s="270"/>
      <c r="Q181" s="270"/>
      <c r="R181" s="270"/>
      <c r="S181" s="270"/>
      <c r="T181" s="270"/>
      <c r="U181" s="271"/>
      <c r="V181" s="269"/>
      <c r="W181" s="270"/>
      <c r="X181" s="270"/>
      <c r="Y181" s="270"/>
      <c r="Z181" s="270"/>
      <c r="AA181" s="270"/>
      <c r="AB181" s="271"/>
      <c r="AD181" s="77" t="s">
        <v>226</v>
      </c>
    </row>
    <row r="182" spans="2:59" ht="48" x14ac:dyDescent="0.35">
      <c r="B182" s="184" t="s">
        <v>4</v>
      </c>
      <c r="C182" s="185"/>
      <c r="D182" s="185"/>
      <c r="E182" s="185"/>
      <c r="F182" s="185"/>
      <c r="G182" s="186"/>
      <c r="H182" s="269"/>
      <c r="I182" s="270"/>
      <c r="J182" s="270"/>
      <c r="K182" s="270"/>
      <c r="L182" s="270"/>
      <c r="M182" s="270"/>
      <c r="N182" s="271"/>
      <c r="O182" s="269"/>
      <c r="P182" s="270"/>
      <c r="Q182" s="270"/>
      <c r="R182" s="270"/>
      <c r="S182" s="270"/>
      <c r="T182" s="270"/>
      <c r="U182" s="271"/>
      <c r="V182" s="269"/>
      <c r="W182" s="270"/>
      <c r="X182" s="270"/>
      <c r="Y182" s="270"/>
      <c r="Z182" s="270"/>
      <c r="AA182" s="270"/>
      <c r="AB182" s="271"/>
      <c r="AD182" s="77" t="s">
        <v>227</v>
      </c>
    </row>
    <row r="183" spans="2:59" ht="48" x14ac:dyDescent="0.35">
      <c r="B183" s="266" t="s">
        <v>91</v>
      </c>
      <c r="C183" s="267"/>
      <c r="D183" s="267"/>
      <c r="E183" s="267"/>
      <c r="F183" s="267"/>
      <c r="G183" s="268"/>
      <c r="H183" s="269"/>
      <c r="I183" s="270"/>
      <c r="J183" s="270"/>
      <c r="K183" s="270"/>
      <c r="L183" s="270"/>
      <c r="M183" s="270"/>
      <c r="N183" s="271"/>
      <c r="O183" s="269"/>
      <c r="P183" s="270"/>
      <c r="Q183" s="270"/>
      <c r="R183" s="270"/>
      <c r="S183" s="270"/>
      <c r="T183" s="270"/>
      <c r="U183" s="271"/>
      <c r="V183" s="269"/>
      <c r="W183" s="270"/>
      <c r="X183" s="270"/>
      <c r="Y183" s="270"/>
      <c r="Z183" s="270"/>
      <c r="AA183" s="270"/>
      <c r="AB183" s="271"/>
      <c r="AD183" s="77" t="s">
        <v>227</v>
      </c>
    </row>
    <row r="184" spans="2:59" ht="32" x14ac:dyDescent="0.35">
      <c r="B184" s="262" t="s">
        <v>173</v>
      </c>
      <c r="C184" s="262"/>
      <c r="D184" s="262"/>
      <c r="E184" s="262"/>
      <c r="F184" s="262"/>
      <c r="G184" s="262"/>
      <c r="H184" s="269"/>
      <c r="I184" s="270"/>
      <c r="J184" s="270"/>
      <c r="K184" s="270"/>
      <c r="L184" s="270"/>
      <c r="M184" s="270"/>
      <c r="N184" s="271"/>
      <c r="O184" s="269"/>
      <c r="P184" s="270"/>
      <c r="Q184" s="270"/>
      <c r="R184" s="270"/>
      <c r="S184" s="270"/>
      <c r="T184" s="270"/>
      <c r="U184" s="271"/>
      <c r="V184" s="269"/>
      <c r="W184" s="270"/>
      <c r="X184" s="270"/>
      <c r="Y184" s="270"/>
      <c r="Z184" s="270"/>
      <c r="AA184" s="270"/>
      <c r="AB184" s="271"/>
      <c r="AD184" s="77" t="s">
        <v>226</v>
      </c>
    </row>
    <row r="185" spans="2:59" ht="48" x14ac:dyDescent="0.35">
      <c r="B185" s="184" t="s">
        <v>181</v>
      </c>
      <c r="C185" s="185"/>
      <c r="D185" s="185"/>
      <c r="E185" s="185"/>
      <c r="F185" s="185"/>
      <c r="G185" s="186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  <c r="AB185" s="183"/>
      <c r="AD185" s="77" t="s">
        <v>227</v>
      </c>
    </row>
    <row r="186" spans="2:59" x14ac:dyDescent="0.35">
      <c r="B186" s="262" t="s">
        <v>297</v>
      </c>
      <c r="C186" s="262"/>
      <c r="D186" s="262"/>
      <c r="E186" s="262"/>
      <c r="F186" s="262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262"/>
      <c r="R186" s="262"/>
      <c r="S186" s="262"/>
      <c r="T186" s="262"/>
      <c r="U186" s="262"/>
      <c r="V186" s="262"/>
      <c r="W186" s="262"/>
      <c r="X186" s="262"/>
      <c r="Y186" s="262"/>
      <c r="Z186" s="262"/>
      <c r="AA186" s="262"/>
      <c r="AB186" s="262"/>
    </row>
    <row r="187" spans="2:59" x14ac:dyDescent="0.35">
      <c r="B187" s="262"/>
      <c r="C187" s="262"/>
      <c r="D187" s="262"/>
      <c r="E187" s="262"/>
      <c r="F187" s="262"/>
      <c r="G187" s="262"/>
      <c r="H187" s="262"/>
      <c r="I187" s="262"/>
      <c r="J187" s="262"/>
      <c r="K187" s="262"/>
      <c r="L187" s="262"/>
      <c r="M187" s="262"/>
      <c r="N187" s="262"/>
      <c r="O187" s="262"/>
      <c r="P187" s="262"/>
      <c r="Q187" s="262"/>
      <c r="R187" s="262"/>
      <c r="S187" s="262"/>
      <c r="T187" s="262"/>
      <c r="U187" s="262"/>
      <c r="V187" s="262"/>
      <c r="W187" s="262"/>
      <c r="X187" s="262"/>
      <c r="Y187" s="262"/>
      <c r="Z187" s="262"/>
      <c r="AA187" s="262"/>
      <c r="AB187" s="262"/>
    </row>
    <row r="188" spans="2:59" s="26" customFormat="1" ht="32" x14ac:dyDescent="0.35">
      <c r="B188" s="262" t="s">
        <v>84</v>
      </c>
      <c r="C188" s="262"/>
      <c r="D188" s="262"/>
      <c r="E188" s="262"/>
      <c r="F188" s="262"/>
      <c r="G188" s="262"/>
      <c r="H188" s="111"/>
      <c r="I188" s="183"/>
      <c r="J188" s="183"/>
      <c r="K188" s="183"/>
      <c r="L188" s="183"/>
      <c r="M188" s="183"/>
      <c r="N188" s="183"/>
      <c r="O188" s="111"/>
      <c r="P188" s="183"/>
      <c r="Q188" s="183"/>
      <c r="R188" s="183"/>
      <c r="S188" s="183"/>
      <c r="T188" s="183"/>
      <c r="U188" s="183"/>
      <c r="V188" s="111"/>
      <c r="W188" s="183"/>
      <c r="X188" s="183"/>
      <c r="Y188" s="183"/>
      <c r="Z188" s="183"/>
      <c r="AA188" s="183"/>
      <c r="AB188" s="183"/>
      <c r="AD188" s="77" t="s">
        <v>226</v>
      </c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2:59" s="26" customFormat="1" ht="32" x14ac:dyDescent="0.35">
      <c r="B189" s="262" t="s">
        <v>85</v>
      </c>
      <c r="C189" s="262"/>
      <c r="D189" s="262"/>
      <c r="E189" s="262"/>
      <c r="F189" s="262"/>
      <c r="G189" s="262"/>
      <c r="H189" s="111"/>
      <c r="I189" s="183"/>
      <c r="J189" s="183"/>
      <c r="K189" s="183"/>
      <c r="L189" s="183"/>
      <c r="M189" s="183"/>
      <c r="N189" s="183"/>
      <c r="O189" s="111"/>
      <c r="P189" s="183"/>
      <c r="Q189" s="183"/>
      <c r="R189" s="183"/>
      <c r="S189" s="183"/>
      <c r="T189" s="183"/>
      <c r="U189" s="183"/>
      <c r="V189" s="111"/>
      <c r="W189" s="183"/>
      <c r="X189" s="183"/>
      <c r="Y189" s="183"/>
      <c r="Z189" s="183"/>
      <c r="AA189" s="183"/>
      <c r="AB189" s="183"/>
      <c r="AD189" s="77" t="s">
        <v>226</v>
      </c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2:59" s="26" customFormat="1" ht="32" x14ac:dyDescent="0.35">
      <c r="B190" s="262" t="s">
        <v>86</v>
      </c>
      <c r="C190" s="262"/>
      <c r="D190" s="262"/>
      <c r="E190" s="262"/>
      <c r="F190" s="262"/>
      <c r="G190" s="262"/>
      <c r="H190" s="111"/>
      <c r="I190" s="183"/>
      <c r="J190" s="183"/>
      <c r="K190" s="183"/>
      <c r="L190" s="183"/>
      <c r="M190" s="183"/>
      <c r="N190" s="183"/>
      <c r="O190" s="111"/>
      <c r="P190" s="183"/>
      <c r="Q190" s="183"/>
      <c r="R190" s="183"/>
      <c r="S190" s="183"/>
      <c r="T190" s="183"/>
      <c r="U190" s="183"/>
      <c r="V190" s="111"/>
      <c r="W190" s="183"/>
      <c r="X190" s="183"/>
      <c r="Y190" s="183"/>
      <c r="Z190" s="183"/>
      <c r="AA190" s="183"/>
      <c r="AB190" s="183"/>
      <c r="AD190" s="77" t="s">
        <v>226</v>
      </c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G190" s="2"/>
    </row>
    <row r="191" spans="2:59" s="26" customFormat="1" ht="32" x14ac:dyDescent="0.35">
      <c r="B191" s="262" t="s">
        <v>99</v>
      </c>
      <c r="C191" s="262"/>
      <c r="D191" s="262"/>
      <c r="E191" s="262"/>
      <c r="F191" s="262"/>
      <c r="G191" s="262"/>
      <c r="H191" s="111"/>
      <c r="I191" s="183"/>
      <c r="J191" s="183"/>
      <c r="K191" s="183"/>
      <c r="L191" s="183"/>
      <c r="M191" s="183"/>
      <c r="N191" s="183"/>
      <c r="O191" s="111"/>
      <c r="P191" s="183"/>
      <c r="Q191" s="183"/>
      <c r="R191" s="183"/>
      <c r="S191" s="183"/>
      <c r="T191" s="183"/>
      <c r="U191" s="183"/>
      <c r="V191" s="111"/>
      <c r="W191" s="183"/>
      <c r="X191" s="183"/>
      <c r="Y191" s="183"/>
      <c r="Z191" s="183"/>
      <c r="AA191" s="183"/>
      <c r="AB191" s="183"/>
      <c r="AD191" s="77" t="s">
        <v>226</v>
      </c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</row>
    <row r="192" spans="2:59" ht="32" x14ac:dyDescent="0.35">
      <c r="B192" s="182" t="s">
        <v>140</v>
      </c>
      <c r="C192" s="182"/>
      <c r="D192" s="182"/>
      <c r="E192" s="265" t="s">
        <v>5</v>
      </c>
      <c r="F192" s="265"/>
      <c r="G192" s="265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D192" s="77" t="s">
        <v>226</v>
      </c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U192" s="26"/>
      <c r="AV192" s="26"/>
      <c r="AW192" s="26"/>
      <c r="AX192" s="26"/>
      <c r="AY192" s="26"/>
      <c r="AZ192" s="26"/>
      <c r="BA192" s="26"/>
      <c r="BC192" s="26"/>
      <c r="BD192" s="26"/>
      <c r="BE192" s="26"/>
      <c r="BF192" s="26"/>
      <c r="BG192" s="26"/>
    </row>
    <row r="193" spans="2:57" ht="32" x14ac:dyDescent="0.35">
      <c r="B193" s="182"/>
      <c r="C193" s="182"/>
      <c r="D193" s="182"/>
      <c r="E193" s="265" t="s">
        <v>6</v>
      </c>
      <c r="F193" s="265"/>
      <c r="G193" s="265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D193" s="77" t="s">
        <v>226</v>
      </c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T193" s="26"/>
      <c r="AU193" s="26"/>
      <c r="AV193" s="26"/>
      <c r="AW193" s="26"/>
      <c r="AX193" s="26"/>
      <c r="BA193" s="26"/>
      <c r="BB193" s="26"/>
      <c r="BC193" s="26"/>
      <c r="BD193" s="26"/>
      <c r="BE193" s="26"/>
    </row>
    <row r="194" spans="2:57" ht="32" x14ac:dyDescent="0.35">
      <c r="B194" s="182"/>
      <c r="C194" s="182"/>
      <c r="D194" s="182"/>
      <c r="E194" s="265" t="s">
        <v>7</v>
      </c>
      <c r="F194" s="265"/>
      <c r="G194" s="265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D194" s="77" t="s">
        <v>226</v>
      </c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</row>
    <row r="195" spans="2:57" ht="32" x14ac:dyDescent="0.35">
      <c r="B195" s="182"/>
      <c r="C195" s="182"/>
      <c r="D195" s="182"/>
      <c r="E195" s="265" t="s">
        <v>22</v>
      </c>
      <c r="F195" s="265"/>
      <c r="G195" s="265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B195" s="183"/>
      <c r="AD195" s="77" t="s">
        <v>226</v>
      </c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R195" s="26"/>
      <c r="AS195" s="26"/>
      <c r="AT195" s="26"/>
      <c r="AU195" s="26"/>
      <c r="AV195" s="26"/>
      <c r="AW195" s="26"/>
      <c r="AX195" s="26"/>
      <c r="AY195" s="26"/>
      <c r="AZ195" s="26"/>
    </row>
    <row r="196" spans="2:57" ht="32" x14ac:dyDescent="0.35">
      <c r="B196" s="262" t="s">
        <v>90</v>
      </c>
      <c r="C196" s="262"/>
      <c r="D196" s="262"/>
      <c r="E196" s="262"/>
      <c r="F196" s="262"/>
      <c r="G196" s="262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B196" s="183"/>
      <c r="AD196" s="77" t="s">
        <v>226</v>
      </c>
      <c r="AQ196" s="26"/>
      <c r="AR196" s="26"/>
      <c r="AS196" s="26"/>
      <c r="AT196" s="26"/>
    </row>
    <row r="197" spans="2:57" s="89" customFormat="1" x14ac:dyDescent="0.35">
      <c r="AQ197" s="26"/>
      <c r="AR197" s="26"/>
      <c r="AS197" s="26"/>
      <c r="AT197" s="2"/>
    </row>
    <row r="198" spans="2:57" x14ac:dyDescent="0.35">
      <c r="B198" s="263" t="s">
        <v>79</v>
      </c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  <c r="U198" s="263"/>
      <c r="V198" s="263"/>
      <c r="W198" s="263"/>
      <c r="X198" s="263"/>
      <c r="Y198" s="263"/>
      <c r="Z198" s="263"/>
      <c r="AA198" s="263"/>
      <c r="AB198" s="263"/>
      <c r="AQ198" s="89"/>
      <c r="AT198" s="89"/>
    </row>
    <row r="199" spans="2:57" x14ac:dyDescent="0.35">
      <c r="B199" s="263"/>
      <c r="C199" s="263"/>
      <c r="D199" s="263"/>
      <c r="E199" s="263"/>
      <c r="F199" s="263"/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  <c r="U199" s="263"/>
      <c r="V199" s="263"/>
      <c r="W199" s="263"/>
      <c r="X199" s="263"/>
      <c r="Y199" s="263"/>
      <c r="Z199" s="263"/>
      <c r="AA199" s="263"/>
      <c r="AB199" s="263"/>
      <c r="AR199" s="89"/>
      <c r="AS199" s="89"/>
    </row>
    <row r="200" spans="2:57" ht="32" x14ac:dyDescent="0.35">
      <c r="B200" s="182" t="s">
        <v>87</v>
      </c>
      <c r="C200" s="182"/>
      <c r="D200" s="182" t="s">
        <v>161</v>
      </c>
      <c r="E200" s="182"/>
      <c r="F200" s="182"/>
      <c r="G200" s="182"/>
      <c r="H200" s="182"/>
      <c r="I200" s="182"/>
      <c r="J200" s="193" t="s">
        <v>163</v>
      </c>
      <c r="K200" s="193"/>
      <c r="L200" s="193"/>
      <c r="M200" s="182" t="s">
        <v>162</v>
      </c>
      <c r="N200" s="182"/>
      <c r="O200" s="182"/>
      <c r="P200" s="182"/>
      <c r="Q200" s="182" t="s">
        <v>170</v>
      </c>
      <c r="R200" s="182"/>
      <c r="S200" s="182"/>
      <c r="T200" s="182"/>
      <c r="U200" s="182"/>
      <c r="V200" s="182"/>
      <c r="W200" s="182"/>
      <c r="X200" s="182" t="s">
        <v>169</v>
      </c>
      <c r="Y200" s="182"/>
      <c r="Z200" s="182"/>
      <c r="AA200" s="182"/>
      <c r="AB200" s="182"/>
      <c r="AD200" s="77" t="s">
        <v>226</v>
      </c>
    </row>
    <row r="201" spans="2:57" ht="64" x14ac:dyDescent="0.35">
      <c r="B201" s="192">
        <v>1</v>
      </c>
      <c r="C201" s="192"/>
      <c r="D201" s="192" t="s">
        <v>23</v>
      </c>
      <c r="E201" s="192"/>
      <c r="F201" s="192"/>
      <c r="G201" s="192"/>
      <c r="H201" s="192"/>
      <c r="I201" s="192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B201" s="183"/>
      <c r="AD201" s="77" t="s">
        <v>228</v>
      </c>
    </row>
    <row r="202" spans="2:57" ht="64" x14ac:dyDescent="0.35">
      <c r="B202" s="192">
        <v>2</v>
      </c>
      <c r="C202" s="192"/>
      <c r="D202" s="192" t="s">
        <v>24</v>
      </c>
      <c r="E202" s="192"/>
      <c r="F202" s="192"/>
      <c r="G202" s="192"/>
      <c r="H202" s="192"/>
      <c r="I202" s="192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  <c r="AD202" s="77" t="s">
        <v>228</v>
      </c>
    </row>
    <row r="203" spans="2:57" ht="64" x14ac:dyDescent="0.35">
      <c r="B203" s="192">
        <v>3</v>
      </c>
      <c r="C203" s="192"/>
      <c r="D203" s="192" t="s">
        <v>25</v>
      </c>
      <c r="E203" s="192"/>
      <c r="F203" s="192"/>
      <c r="G203" s="192"/>
      <c r="H203" s="192"/>
      <c r="I203" s="192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  <c r="AA203" s="183"/>
      <c r="AB203" s="183"/>
      <c r="AD203" s="77" t="s">
        <v>228</v>
      </c>
    </row>
    <row r="204" spans="2:57" ht="64" x14ac:dyDescent="0.35">
      <c r="B204" s="192">
        <v>4</v>
      </c>
      <c r="C204" s="192"/>
      <c r="D204" s="192" t="s">
        <v>185</v>
      </c>
      <c r="E204" s="192"/>
      <c r="F204" s="192"/>
      <c r="G204" s="192"/>
      <c r="H204" s="192"/>
      <c r="I204" s="192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A204" s="183"/>
      <c r="AB204" s="183"/>
      <c r="AD204" s="77" t="s">
        <v>228</v>
      </c>
    </row>
    <row r="205" spans="2:57" ht="16.5" x14ac:dyDescent="0.35">
      <c r="B205" s="264"/>
      <c r="C205" s="264"/>
      <c r="D205" s="263" t="s">
        <v>179</v>
      </c>
      <c r="E205" s="263"/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  <c r="AA205" s="263"/>
      <c r="AB205" s="263"/>
    </row>
    <row r="206" spans="2:57" ht="48" x14ac:dyDescent="0.35">
      <c r="B206" s="192">
        <v>5</v>
      </c>
      <c r="C206" s="192"/>
      <c r="D206" s="188"/>
      <c r="E206" s="188"/>
      <c r="F206" s="188"/>
      <c r="G206" s="188"/>
      <c r="H206" s="188"/>
      <c r="I206" s="188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B206" s="183"/>
      <c r="AD206" s="77" t="s">
        <v>227</v>
      </c>
    </row>
    <row r="207" spans="2:57" ht="48" x14ac:dyDescent="0.35">
      <c r="B207" s="192">
        <v>6</v>
      </c>
      <c r="C207" s="192"/>
      <c r="D207" s="188"/>
      <c r="E207" s="188"/>
      <c r="F207" s="188"/>
      <c r="G207" s="188"/>
      <c r="H207" s="188"/>
      <c r="I207" s="188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B207" s="183"/>
      <c r="AD207" s="77" t="s">
        <v>227</v>
      </c>
    </row>
    <row r="208" spans="2:57" ht="48" x14ac:dyDescent="0.35">
      <c r="B208" s="192">
        <v>7</v>
      </c>
      <c r="C208" s="192"/>
      <c r="D208" s="188"/>
      <c r="E208" s="188"/>
      <c r="F208" s="188"/>
      <c r="G208" s="188"/>
      <c r="H208" s="188"/>
      <c r="I208" s="188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B208" s="183"/>
      <c r="AD208" s="77" t="s">
        <v>227</v>
      </c>
    </row>
    <row r="209" spans="2:59" s="89" customFormat="1" x14ac:dyDescent="0.35">
      <c r="AQ209" s="2"/>
      <c r="AR209" s="2"/>
      <c r="AS209" s="2"/>
      <c r="AT209" s="2"/>
    </row>
    <row r="210" spans="2:59" ht="23" x14ac:dyDescent="0.35">
      <c r="B210" s="197" t="s">
        <v>118</v>
      </c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9"/>
      <c r="AD210" s="98" t="s">
        <v>226</v>
      </c>
      <c r="AQ210" s="89"/>
      <c r="AT210" s="89"/>
    </row>
    <row r="211" spans="2:59" ht="23" x14ac:dyDescent="0.35">
      <c r="B211" s="194" t="s">
        <v>164</v>
      </c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6"/>
      <c r="AD211" s="98" t="s">
        <v>226</v>
      </c>
      <c r="AR211" s="89"/>
      <c r="AS211" s="89"/>
    </row>
    <row r="212" spans="2:59" ht="32" x14ac:dyDescent="0.35">
      <c r="B212" s="193" t="s">
        <v>87</v>
      </c>
      <c r="C212" s="193"/>
      <c r="D212" s="193" t="s">
        <v>96</v>
      </c>
      <c r="E212" s="193"/>
      <c r="F212" s="193"/>
      <c r="G212" s="193"/>
      <c r="H212" s="193"/>
      <c r="I212" s="193"/>
      <c r="J212" s="193" t="s">
        <v>88</v>
      </c>
      <c r="K212" s="193"/>
      <c r="L212" s="193"/>
      <c r="M212" s="193" t="s">
        <v>166</v>
      </c>
      <c r="N212" s="193"/>
      <c r="O212" s="193"/>
      <c r="P212" s="193"/>
      <c r="Q212" s="193" t="s">
        <v>167</v>
      </c>
      <c r="R212" s="193"/>
      <c r="S212" s="193"/>
      <c r="T212" s="193"/>
      <c r="U212" s="193"/>
      <c r="V212" s="193" t="s">
        <v>168</v>
      </c>
      <c r="W212" s="193"/>
      <c r="X212" s="193"/>
      <c r="Y212" s="193"/>
      <c r="Z212" s="193"/>
      <c r="AA212" s="193"/>
      <c r="AB212" s="193"/>
      <c r="AD212" s="77" t="s">
        <v>226</v>
      </c>
    </row>
    <row r="213" spans="2:59" ht="28.5" customHeight="1" x14ac:dyDescent="0.35">
      <c r="B213" s="187">
        <v>1</v>
      </c>
      <c r="C213" s="187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9"/>
      <c r="R213" s="190"/>
      <c r="S213" s="190"/>
      <c r="T213" s="190"/>
      <c r="U213" s="191"/>
      <c r="V213" s="188"/>
      <c r="W213" s="188"/>
      <c r="X213" s="188"/>
      <c r="Y213" s="188"/>
      <c r="Z213" s="188"/>
      <c r="AA213" s="188"/>
      <c r="AB213" s="188"/>
      <c r="AD213" s="77" t="s">
        <v>226</v>
      </c>
    </row>
    <row r="214" spans="2:59" ht="32" x14ac:dyDescent="0.35">
      <c r="B214" s="187">
        <v>2</v>
      </c>
      <c r="C214" s="187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9"/>
      <c r="R214" s="190"/>
      <c r="S214" s="190"/>
      <c r="T214" s="190"/>
      <c r="U214" s="191"/>
      <c r="V214" s="188"/>
      <c r="W214" s="188"/>
      <c r="X214" s="188"/>
      <c r="Y214" s="188"/>
      <c r="Z214" s="188"/>
      <c r="AA214" s="188"/>
      <c r="AB214" s="188"/>
      <c r="AD214" s="77" t="s">
        <v>226</v>
      </c>
    </row>
    <row r="215" spans="2:59" ht="32" x14ac:dyDescent="0.35">
      <c r="B215" s="187">
        <v>3</v>
      </c>
      <c r="C215" s="187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9"/>
      <c r="R215" s="190"/>
      <c r="S215" s="190"/>
      <c r="T215" s="190"/>
      <c r="U215" s="191"/>
      <c r="V215" s="188"/>
      <c r="W215" s="188"/>
      <c r="X215" s="188"/>
      <c r="Y215" s="188"/>
      <c r="Z215" s="188"/>
      <c r="AA215" s="188"/>
      <c r="AB215" s="188"/>
      <c r="AD215" s="77" t="s">
        <v>226</v>
      </c>
    </row>
    <row r="216" spans="2:59" ht="32" x14ac:dyDescent="0.35">
      <c r="B216" s="187">
        <v>4</v>
      </c>
      <c r="C216" s="187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9"/>
      <c r="R216" s="190"/>
      <c r="S216" s="190"/>
      <c r="T216" s="190"/>
      <c r="U216" s="191"/>
      <c r="V216" s="188"/>
      <c r="W216" s="188"/>
      <c r="X216" s="188"/>
      <c r="Y216" s="188"/>
      <c r="Z216" s="188"/>
      <c r="AA216" s="188"/>
      <c r="AB216" s="188"/>
      <c r="AD216" s="77" t="s">
        <v>226</v>
      </c>
    </row>
    <row r="217" spans="2:59" ht="32" x14ac:dyDescent="0.35">
      <c r="B217" s="187">
        <v>5</v>
      </c>
      <c r="C217" s="187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9"/>
      <c r="R217" s="190"/>
      <c r="S217" s="190"/>
      <c r="T217" s="190"/>
      <c r="U217" s="191"/>
      <c r="V217" s="188"/>
      <c r="W217" s="188"/>
      <c r="X217" s="188"/>
      <c r="Y217" s="188"/>
      <c r="Z217" s="188"/>
      <c r="AA217" s="188"/>
      <c r="AB217" s="188"/>
      <c r="AD217" s="77" t="s">
        <v>226</v>
      </c>
    </row>
    <row r="218" spans="2:59" ht="32" x14ac:dyDescent="0.35">
      <c r="B218" s="187">
        <v>6</v>
      </c>
      <c r="C218" s="187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9"/>
      <c r="R218" s="190"/>
      <c r="S218" s="190"/>
      <c r="T218" s="190"/>
      <c r="U218" s="191"/>
      <c r="V218" s="188"/>
      <c r="W218" s="188"/>
      <c r="X218" s="188"/>
      <c r="Y218" s="188"/>
      <c r="Z218" s="188"/>
      <c r="AA218" s="188"/>
      <c r="AB218" s="188"/>
      <c r="AD218" s="77" t="s">
        <v>226</v>
      </c>
    </row>
    <row r="219" spans="2:59" ht="32" x14ac:dyDescent="0.35">
      <c r="B219" s="187">
        <v>7</v>
      </c>
      <c r="C219" s="187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9"/>
      <c r="R219" s="190"/>
      <c r="S219" s="190"/>
      <c r="T219" s="190"/>
      <c r="U219" s="191"/>
      <c r="V219" s="188"/>
      <c r="W219" s="188"/>
      <c r="X219" s="188"/>
      <c r="Y219" s="188"/>
      <c r="Z219" s="188"/>
      <c r="AA219" s="188"/>
      <c r="AB219" s="188"/>
      <c r="AD219" s="77" t="s">
        <v>226</v>
      </c>
    </row>
    <row r="220" spans="2:59" ht="32" x14ac:dyDescent="0.35">
      <c r="B220" s="187">
        <v>8</v>
      </c>
      <c r="C220" s="187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9"/>
      <c r="R220" s="190"/>
      <c r="S220" s="190"/>
      <c r="T220" s="190"/>
      <c r="U220" s="191"/>
      <c r="V220" s="188"/>
      <c r="W220" s="188"/>
      <c r="X220" s="188"/>
      <c r="Y220" s="188"/>
      <c r="Z220" s="188"/>
      <c r="AA220" s="188"/>
      <c r="AB220" s="188"/>
      <c r="AD220" s="77" t="s">
        <v>226</v>
      </c>
    </row>
    <row r="221" spans="2:59" ht="32" x14ac:dyDescent="0.35">
      <c r="B221" s="187">
        <v>9</v>
      </c>
      <c r="C221" s="187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9"/>
      <c r="R221" s="190"/>
      <c r="S221" s="190"/>
      <c r="T221" s="190"/>
      <c r="U221" s="191"/>
      <c r="V221" s="188"/>
      <c r="W221" s="188"/>
      <c r="X221" s="188"/>
      <c r="Y221" s="188"/>
      <c r="Z221" s="188"/>
      <c r="AA221" s="188"/>
      <c r="AB221" s="188"/>
      <c r="AD221" s="77" t="s">
        <v>226</v>
      </c>
    </row>
    <row r="222" spans="2:59" s="91" customFormat="1" x14ac:dyDescent="0.35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2"/>
      <c r="AR222" s="2"/>
      <c r="AS222" s="2"/>
      <c r="AT222" s="2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</row>
    <row r="223" spans="2:59" ht="32" x14ac:dyDescent="0.35">
      <c r="B223" s="202" t="s">
        <v>160</v>
      </c>
      <c r="C223" s="203"/>
      <c r="D223" s="203"/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4"/>
      <c r="AD223" s="77" t="s">
        <v>226</v>
      </c>
      <c r="AE223" s="4"/>
      <c r="AQ223" s="89"/>
      <c r="AT223" s="89"/>
      <c r="BG223" s="4"/>
    </row>
    <row r="224" spans="2:59" ht="32" x14ac:dyDescent="0.35">
      <c r="B224" s="205" t="s">
        <v>87</v>
      </c>
      <c r="C224" s="205"/>
      <c r="D224" s="205" t="s">
        <v>97</v>
      </c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 t="s">
        <v>98</v>
      </c>
      <c r="X224" s="205"/>
      <c r="Y224" s="205"/>
      <c r="Z224" s="205"/>
      <c r="AA224" s="205"/>
      <c r="AB224" s="205"/>
      <c r="AD224" s="77" t="s">
        <v>226</v>
      </c>
      <c r="AR224" s="89"/>
      <c r="AS224" s="89"/>
    </row>
    <row r="225" spans="2:59" ht="32" x14ac:dyDescent="0.35">
      <c r="B225" s="192">
        <v>1</v>
      </c>
      <c r="C225" s="192"/>
      <c r="D225" s="200" t="s">
        <v>289</v>
      </c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1"/>
      <c r="X225" s="201"/>
      <c r="Y225" s="201"/>
      <c r="Z225" s="201"/>
      <c r="AA225" s="201"/>
      <c r="AB225" s="201"/>
      <c r="AD225" s="77" t="s">
        <v>226</v>
      </c>
      <c r="BB225" s="4"/>
    </row>
    <row r="226" spans="2:59" ht="32" x14ac:dyDescent="0.35">
      <c r="B226" s="192">
        <v>2</v>
      </c>
      <c r="C226" s="192"/>
      <c r="D226" s="200" t="s">
        <v>174</v>
      </c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1"/>
      <c r="X226" s="201"/>
      <c r="Y226" s="201"/>
      <c r="Z226" s="201"/>
      <c r="AA226" s="201"/>
      <c r="AB226" s="201"/>
      <c r="AD226" s="77" t="s">
        <v>226</v>
      </c>
      <c r="AY226" s="4"/>
      <c r="AZ226" s="4"/>
    </row>
    <row r="227" spans="2:59" ht="32" x14ac:dyDescent="0.35">
      <c r="B227" s="192">
        <v>3</v>
      </c>
      <c r="C227" s="192"/>
      <c r="D227" s="200" t="s">
        <v>175</v>
      </c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1"/>
      <c r="X227" s="201"/>
      <c r="Y227" s="201"/>
      <c r="Z227" s="201"/>
      <c r="AA227" s="201"/>
      <c r="AB227" s="201"/>
      <c r="AD227" s="77" t="s">
        <v>226</v>
      </c>
    </row>
    <row r="228" spans="2:59" s="107" customFormat="1" x14ac:dyDescent="0.35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4"/>
      <c r="AR228" s="2"/>
      <c r="AS228" s="2"/>
      <c r="AT228" s="2"/>
      <c r="AU228" s="110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</row>
    <row r="229" spans="2:59" ht="32" x14ac:dyDescent="0.35">
      <c r="B229" s="217" t="s">
        <v>100</v>
      </c>
      <c r="C229" s="218"/>
      <c r="D229" s="218"/>
      <c r="E229" s="218"/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9"/>
      <c r="AD229" s="77" t="s">
        <v>226</v>
      </c>
      <c r="AE229" s="4"/>
      <c r="AQ229" s="110"/>
      <c r="AT229" s="110"/>
      <c r="BG229" s="4"/>
    </row>
    <row r="230" spans="2:59" ht="112" x14ac:dyDescent="0.35">
      <c r="B230" s="220" t="s">
        <v>80</v>
      </c>
      <c r="C230" s="221"/>
      <c r="D230" s="221"/>
      <c r="E230" s="221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221"/>
      <c r="AB230" s="222"/>
      <c r="AD230" s="77" t="s">
        <v>288</v>
      </c>
      <c r="AR230" s="110"/>
      <c r="AS230" s="110"/>
    </row>
    <row r="231" spans="2:59" ht="32.5" thickBot="1" x14ac:dyDescent="0.5">
      <c r="B231" s="223" t="s">
        <v>13</v>
      </c>
      <c r="C231" s="224"/>
      <c r="D231" s="224"/>
      <c r="E231" s="224"/>
      <c r="F231" s="224"/>
      <c r="G231" s="224"/>
      <c r="H231" s="224"/>
      <c r="I231" s="224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7"/>
      <c r="AA231" s="7"/>
      <c r="AB231" s="12"/>
      <c r="AD231" s="77" t="s">
        <v>226</v>
      </c>
    </row>
    <row r="232" spans="2:59" ht="32.5" thickBot="1" x14ac:dyDescent="0.5">
      <c r="B232" s="223" t="s">
        <v>14</v>
      </c>
      <c r="C232" s="224"/>
      <c r="D232" s="224"/>
      <c r="E232" s="224"/>
      <c r="F232" s="224"/>
      <c r="G232" s="224"/>
      <c r="H232" s="224"/>
      <c r="I232" s="224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7"/>
      <c r="AA232" s="7"/>
      <c r="AB232" s="12"/>
      <c r="AD232" s="77" t="s">
        <v>226</v>
      </c>
    </row>
    <row r="233" spans="2:59" s="69" customFormat="1" x14ac:dyDescent="0.35">
      <c r="B233" s="81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3"/>
      <c r="AQ233" s="2"/>
      <c r="AR233" s="2"/>
      <c r="AS233" s="2"/>
      <c r="AT233" s="2"/>
    </row>
    <row r="234" spans="2:59" s="107" customFormat="1" x14ac:dyDescent="0.35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D234" s="110"/>
      <c r="AE234" s="110"/>
      <c r="AF234" s="110"/>
      <c r="AG234" s="110"/>
      <c r="AH234" s="110"/>
      <c r="AI234" s="110"/>
      <c r="AJ234" s="110"/>
      <c r="AK234" s="110"/>
      <c r="AL234" s="110"/>
      <c r="AM234" s="110"/>
      <c r="AN234" s="110"/>
      <c r="AO234" s="110"/>
      <c r="AP234" s="110"/>
      <c r="AQ234" s="69"/>
      <c r="AR234" s="2"/>
      <c r="AS234" s="2"/>
      <c r="AT234" s="69"/>
      <c r="AU234" s="110"/>
      <c r="AV234" s="110"/>
      <c r="AW234" s="110"/>
      <c r="AX234" s="110"/>
      <c r="AY234" s="110"/>
      <c r="AZ234" s="110"/>
      <c r="BA234" s="110"/>
      <c r="BB234" s="110"/>
      <c r="BC234" s="110"/>
      <c r="BD234" s="110"/>
      <c r="BE234" s="110"/>
      <c r="BF234" s="110"/>
      <c r="BG234" s="110"/>
    </row>
    <row r="235" spans="2:59" ht="32" x14ac:dyDescent="0.35">
      <c r="B235" s="217" t="s">
        <v>165</v>
      </c>
      <c r="C235" s="218"/>
      <c r="D235" s="218"/>
      <c r="E235" s="218"/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  <c r="AB235" s="219"/>
      <c r="AD235" s="77" t="s">
        <v>226</v>
      </c>
      <c r="AQ235" s="110"/>
      <c r="AR235" s="69"/>
      <c r="AS235" s="69"/>
      <c r="AT235" s="110"/>
    </row>
    <row r="236" spans="2:59" ht="48" x14ac:dyDescent="0.35">
      <c r="B236" s="225" t="s">
        <v>26</v>
      </c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  <c r="AA236" s="226"/>
      <c r="AB236" s="227"/>
      <c r="AD236" s="77" t="s">
        <v>227</v>
      </c>
      <c r="AR236" s="110"/>
      <c r="AS236" s="110"/>
    </row>
    <row r="237" spans="2:59" s="69" customFormat="1" x14ac:dyDescent="0.35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2"/>
      <c r="V237" s="103"/>
      <c r="W237" s="103"/>
      <c r="X237" s="103"/>
      <c r="Y237" s="103"/>
      <c r="Z237" s="103"/>
      <c r="AA237" s="103"/>
      <c r="AB237" s="104"/>
      <c r="AQ237" s="2"/>
      <c r="AR237" s="2"/>
      <c r="AS237" s="2"/>
      <c r="AT237" s="2"/>
    </row>
    <row r="238" spans="2:59" ht="32.5" thickBot="1" x14ac:dyDescent="0.45">
      <c r="B238" s="180" t="s">
        <v>182</v>
      </c>
      <c r="C238" s="181"/>
      <c r="D238" s="181"/>
      <c r="E238" s="181"/>
      <c r="F238" s="181"/>
      <c r="G238" s="181"/>
      <c r="H238" s="181"/>
      <c r="I238" s="181"/>
      <c r="J238" s="216"/>
      <c r="K238" s="216"/>
      <c r="L238" s="216"/>
      <c r="M238" s="216"/>
      <c r="N238" s="216"/>
      <c r="O238" s="216"/>
      <c r="P238" s="216"/>
      <c r="Q238" s="216"/>
      <c r="R238" s="216"/>
      <c r="S238" s="216"/>
      <c r="T238" s="7"/>
      <c r="U238" s="10"/>
      <c r="V238" s="7"/>
      <c r="W238" s="7"/>
      <c r="X238" s="7"/>
      <c r="Y238" s="7"/>
      <c r="Z238" s="7"/>
      <c r="AA238" s="7"/>
      <c r="AB238" s="12"/>
      <c r="AD238" s="77" t="s">
        <v>226</v>
      </c>
      <c r="AQ238" s="69"/>
      <c r="AT238" s="69"/>
    </row>
    <row r="239" spans="2:59" ht="32.5" thickBot="1" x14ac:dyDescent="0.45">
      <c r="B239" s="180" t="s">
        <v>183</v>
      </c>
      <c r="C239" s="181"/>
      <c r="D239" s="181"/>
      <c r="E239" s="181"/>
      <c r="F239" s="181"/>
      <c r="G239" s="181"/>
      <c r="H239" s="181"/>
      <c r="I239" s="181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7"/>
      <c r="U239" s="10"/>
      <c r="V239" s="7"/>
      <c r="W239" s="7"/>
      <c r="X239" s="7"/>
      <c r="Y239" s="7"/>
      <c r="Z239" s="7"/>
      <c r="AA239" s="7"/>
      <c r="AB239" s="12"/>
      <c r="AD239" s="77" t="s">
        <v>226</v>
      </c>
      <c r="AR239" s="69"/>
      <c r="AS239" s="69"/>
    </row>
    <row r="240" spans="2:59" ht="32.5" thickBot="1" x14ac:dyDescent="0.45">
      <c r="B240" s="254" t="s">
        <v>14</v>
      </c>
      <c r="C240" s="255"/>
      <c r="D240" s="255"/>
      <c r="E240" s="255"/>
      <c r="F240" s="255"/>
      <c r="G240" s="255"/>
      <c r="H240" s="255"/>
      <c r="I240" s="255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7"/>
      <c r="U240" s="10"/>
      <c r="V240" s="7"/>
      <c r="W240" s="7"/>
      <c r="X240" s="7"/>
      <c r="Y240" s="7"/>
      <c r="Z240" s="7"/>
      <c r="AA240" s="7"/>
      <c r="AB240" s="12"/>
      <c r="AD240" s="77" t="s">
        <v>226</v>
      </c>
    </row>
    <row r="241" spans="2:46" s="69" customFormat="1" x14ac:dyDescent="0.35">
      <c r="B241" s="81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1"/>
      <c r="V241" s="82"/>
      <c r="W241" s="82"/>
      <c r="X241" s="82"/>
      <c r="Y241" s="82"/>
      <c r="Z241" s="82"/>
      <c r="AA241" s="82"/>
      <c r="AB241" s="83"/>
      <c r="AQ241" s="2"/>
      <c r="AR241" s="2"/>
      <c r="AS241" s="2"/>
      <c r="AT241" s="2"/>
    </row>
    <row r="242" spans="2:46" s="89" customFormat="1" x14ac:dyDescent="0.35"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Q242" s="69"/>
      <c r="AR242" s="2"/>
      <c r="AS242" s="2"/>
      <c r="AT242" s="69"/>
    </row>
    <row r="243" spans="2:46" x14ac:dyDescent="0.35">
      <c r="B243" s="256" t="s">
        <v>65</v>
      </c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257"/>
      <c r="Y243" s="257"/>
      <c r="Z243" s="257"/>
      <c r="AA243" s="257"/>
      <c r="AB243" s="258"/>
      <c r="AC243" s="23"/>
      <c r="AQ243" s="89"/>
      <c r="AR243" s="69"/>
      <c r="AS243" s="69"/>
      <c r="AT243" s="89"/>
    </row>
    <row r="244" spans="2:46" x14ac:dyDescent="0.35">
      <c r="B244" s="259" t="s">
        <v>19</v>
      </c>
      <c r="C244" s="260"/>
      <c r="D244" s="260"/>
      <c r="E244" s="260"/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60"/>
      <c r="R244" s="260"/>
      <c r="S244" s="260"/>
      <c r="T244" s="260"/>
      <c r="U244" s="260"/>
      <c r="V244" s="260"/>
      <c r="W244" s="260"/>
      <c r="X244" s="260"/>
      <c r="Y244" s="260"/>
      <c r="Z244" s="260"/>
      <c r="AA244" s="260"/>
      <c r="AB244" s="261"/>
      <c r="AC244" s="23"/>
      <c r="AR244" s="89"/>
      <c r="AS244" s="89"/>
    </row>
    <row r="245" spans="2:46" x14ac:dyDescent="0.35">
      <c r="B245" s="213" t="s">
        <v>109</v>
      </c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  <c r="AA245" s="214"/>
      <c r="AB245" s="215"/>
      <c r="AC245" s="24"/>
    </row>
    <row r="246" spans="2:46" ht="32" x14ac:dyDescent="0.35">
      <c r="B246" s="207"/>
      <c r="C246" s="208"/>
      <c r="D246" s="209" t="s">
        <v>222</v>
      </c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1"/>
      <c r="AC246" s="24"/>
      <c r="AD246" s="77" t="s">
        <v>226</v>
      </c>
    </row>
    <row r="247" spans="2:46" ht="32" x14ac:dyDescent="0.35">
      <c r="B247" s="207"/>
      <c r="C247" s="208"/>
      <c r="D247" s="209" t="s">
        <v>119</v>
      </c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1"/>
      <c r="AC247" s="24"/>
      <c r="AD247" s="77" t="s">
        <v>226</v>
      </c>
    </row>
    <row r="248" spans="2:46" ht="32" x14ac:dyDescent="0.35">
      <c r="B248" s="207"/>
      <c r="C248" s="208"/>
      <c r="D248" s="209" t="s">
        <v>120</v>
      </c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1"/>
      <c r="AC248" s="24"/>
      <c r="AD248" s="77" t="s">
        <v>226</v>
      </c>
    </row>
    <row r="249" spans="2:46" ht="32" x14ac:dyDescent="0.35">
      <c r="B249" s="207"/>
      <c r="C249" s="208"/>
      <c r="D249" s="209" t="s">
        <v>121</v>
      </c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0"/>
      <c r="AB249" s="211"/>
      <c r="AD249" s="77" t="s">
        <v>226</v>
      </c>
    </row>
    <row r="250" spans="2:46" ht="32" x14ac:dyDescent="0.35">
      <c r="B250" s="207"/>
      <c r="C250" s="208"/>
      <c r="D250" s="209" t="s">
        <v>184</v>
      </c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1"/>
      <c r="AD250" s="77" t="s">
        <v>226</v>
      </c>
    </row>
    <row r="251" spans="2:46" ht="32" x14ac:dyDescent="0.35">
      <c r="B251" s="207"/>
      <c r="C251" s="208"/>
      <c r="D251" s="209" t="s">
        <v>157</v>
      </c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1"/>
      <c r="AD251" s="77" t="s">
        <v>226</v>
      </c>
    </row>
    <row r="252" spans="2:46" ht="32" x14ac:dyDescent="0.35">
      <c r="B252" s="207"/>
      <c r="C252" s="208"/>
      <c r="D252" s="206" t="s">
        <v>117</v>
      </c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D252" s="77" t="s">
        <v>226</v>
      </c>
    </row>
    <row r="253" spans="2:46" x14ac:dyDescent="0.35">
      <c r="B253" s="251" t="s">
        <v>158</v>
      </c>
      <c r="C253" s="252"/>
      <c r="D253" s="252"/>
      <c r="E253" s="252"/>
      <c r="F253" s="252"/>
      <c r="G253" s="252"/>
      <c r="H253" s="252"/>
      <c r="I253" s="252"/>
      <c r="J253" s="252"/>
      <c r="K253" s="252"/>
      <c r="L253" s="252"/>
      <c r="M253" s="252"/>
      <c r="N253" s="252"/>
      <c r="O253" s="252"/>
      <c r="P253" s="252"/>
      <c r="Q253" s="252"/>
      <c r="R253" s="252"/>
      <c r="S253" s="252"/>
      <c r="T253" s="252"/>
      <c r="U253" s="252"/>
      <c r="V253" s="252"/>
      <c r="W253" s="252"/>
      <c r="X253" s="252"/>
      <c r="Y253" s="252"/>
      <c r="Z253" s="252"/>
      <c r="AA253" s="252"/>
      <c r="AB253" s="253"/>
    </row>
    <row r="254" spans="2:46" ht="32" x14ac:dyDescent="0.35">
      <c r="B254" s="207"/>
      <c r="C254" s="208"/>
      <c r="D254" s="206" t="s">
        <v>92</v>
      </c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D254" s="77" t="s">
        <v>226</v>
      </c>
    </row>
    <row r="255" spans="2:46" ht="32" x14ac:dyDescent="0.35">
      <c r="B255" s="207"/>
      <c r="C255" s="208"/>
      <c r="D255" s="212" t="s">
        <v>114</v>
      </c>
      <c r="E255" s="212"/>
      <c r="F255" s="212"/>
      <c r="G255" s="212"/>
      <c r="H255" s="212"/>
      <c r="I255" s="212"/>
      <c r="J255" s="212"/>
      <c r="K255" s="212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  <c r="AA255" s="212"/>
      <c r="AB255" s="212"/>
      <c r="AD255" s="77" t="s">
        <v>226</v>
      </c>
    </row>
    <row r="256" spans="2:46" ht="32" x14ac:dyDescent="0.35">
      <c r="B256" s="207"/>
      <c r="C256" s="208"/>
      <c r="D256" s="206" t="s">
        <v>111</v>
      </c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D256" s="77" t="s">
        <v>226</v>
      </c>
    </row>
    <row r="257" spans="2:30" ht="32" x14ac:dyDescent="0.35">
      <c r="B257" s="207"/>
      <c r="C257" s="208"/>
      <c r="D257" s="206" t="s">
        <v>112</v>
      </c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D257" s="77" t="s">
        <v>226</v>
      </c>
    </row>
    <row r="258" spans="2:30" ht="32" x14ac:dyDescent="0.35">
      <c r="B258" s="207"/>
      <c r="C258" s="208"/>
      <c r="D258" s="206" t="s">
        <v>113</v>
      </c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D258" s="77" t="s">
        <v>226</v>
      </c>
    </row>
    <row r="259" spans="2:30" ht="32" x14ac:dyDescent="0.35">
      <c r="B259" s="207"/>
      <c r="C259" s="208"/>
      <c r="D259" s="206" t="s">
        <v>115</v>
      </c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D259" s="77" t="s">
        <v>226</v>
      </c>
    </row>
    <row r="260" spans="2:30" ht="32" x14ac:dyDescent="0.35">
      <c r="B260" s="207"/>
      <c r="C260" s="208"/>
      <c r="D260" s="209" t="s">
        <v>116</v>
      </c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1"/>
      <c r="AD260" s="77" t="s">
        <v>226</v>
      </c>
    </row>
    <row r="261" spans="2:30" ht="32" x14ac:dyDescent="0.35">
      <c r="B261" s="207"/>
      <c r="C261" s="208"/>
      <c r="D261" s="206" t="s">
        <v>93</v>
      </c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D261" s="77" t="s">
        <v>226</v>
      </c>
    </row>
    <row r="262" spans="2:30" ht="32" x14ac:dyDescent="0.35">
      <c r="B262" s="207"/>
      <c r="C262" s="208"/>
      <c r="D262" s="206" t="s">
        <v>94</v>
      </c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D262" s="77" t="s">
        <v>226</v>
      </c>
    </row>
    <row r="263" spans="2:30" ht="32" x14ac:dyDescent="0.35">
      <c r="B263" s="207"/>
      <c r="C263" s="208"/>
      <c r="D263" s="206" t="s">
        <v>95</v>
      </c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D263" s="77" t="s">
        <v>226</v>
      </c>
    </row>
    <row r="264" spans="2:30" ht="32" x14ac:dyDescent="0.35">
      <c r="B264" s="402"/>
      <c r="C264" s="402"/>
      <c r="D264" s="206" t="s">
        <v>290</v>
      </c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D264" s="77" t="s">
        <v>226</v>
      </c>
    </row>
    <row r="265" spans="2:30" x14ac:dyDescent="0.35">
      <c r="B265" s="34"/>
      <c r="C265" s="34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</row>
    <row r="266" spans="2:30" x14ac:dyDescent="0.35"/>
    <row r="267" spans="2:30" x14ac:dyDescent="0.35">
      <c r="B267" s="237" t="s">
        <v>66</v>
      </c>
      <c r="C267" s="238"/>
      <c r="D267" s="238"/>
      <c r="E267" s="238"/>
      <c r="F267" s="238"/>
      <c r="G267" s="238"/>
      <c r="H267" s="238"/>
      <c r="I267" s="238"/>
      <c r="J267" s="238"/>
      <c r="K267" s="238"/>
      <c r="L267" s="238"/>
      <c r="M267" s="238"/>
      <c r="N267" s="239"/>
      <c r="O267" s="237" t="s">
        <v>67</v>
      </c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8"/>
      <c r="AB267" s="239"/>
    </row>
    <row r="268" spans="2:30" ht="48" x14ac:dyDescent="0.35">
      <c r="B268" s="228"/>
      <c r="C268" s="229"/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30"/>
      <c r="O268" s="228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30"/>
      <c r="AD268" s="77" t="s">
        <v>227</v>
      </c>
    </row>
    <row r="269" spans="2:30" x14ac:dyDescent="0.35">
      <c r="B269" s="247" t="s">
        <v>69</v>
      </c>
      <c r="C269" s="248"/>
      <c r="D269" s="248"/>
      <c r="E269" s="248"/>
      <c r="F269" s="248"/>
      <c r="G269" s="248"/>
      <c r="H269" s="248"/>
      <c r="I269" s="248"/>
      <c r="J269" s="248"/>
      <c r="K269" s="248"/>
      <c r="L269" s="248"/>
      <c r="M269" s="248"/>
      <c r="N269" s="248"/>
      <c r="O269" s="248"/>
      <c r="P269" s="248"/>
      <c r="Q269" s="248"/>
      <c r="R269" s="248"/>
      <c r="S269" s="249"/>
      <c r="T269" s="22"/>
      <c r="U269" s="22"/>
      <c r="V269" s="22" t="s">
        <v>68</v>
      </c>
      <c r="W269" s="22"/>
      <c r="X269" s="22" t="s">
        <v>68</v>
      </c>
      <c r="Y269" s="22"/>
      <c r="Z269" s="22"/>
      <c r="AA269" s="22"/>
      <c r="AB269" s="22"/>
    </row>
    <row r="270" spans="2:30" x14ac:dyDescent="0.35"/>
    <row r="271" spans="2:30" x14ac:dyDescent="0.35">
      <c r="B271" s="3" t="s">
        <v>211</v>
      </c>
    </row>
    <row r="272" spans="2:30" x14ac:dyDescent="0.35"/>
    <row r="273" spans="2:30" x14ac:dyDescent="0.35">
      <c r="B273" s="250" t="s">
        <v>70</v>
      </c>
      <c r="C273" s="250"/>
      <c r="D273" s="250"/>
      <c r="E273" s="250"/>
      <c r="F273" s="250"/>
      <c r="G273" s="250"/>
      <c r="H273" s="250"/>
      <c r="I273" s="250"/>
      <c r="J273" s="250"/>
      <c r="K273" s="250"/>
      <c r="L273" s="250"/>
      <c r="M273" s="250"/>
      <c r="N273" s="250"/>
      <c r="O273" s="250"/>
      <c r="P273" s="250"/>
      <c r="Q273" s="250"/>
      <c r="R273" s="250"/>
      <c r="S273" s="250"/>
      <c r="T273" s="250"/>
      <c r="U273" s="250"/>
      <c r="V273" s="250"/>
      <c r="W273" s="250"/>
      <c r="X273" s="250"/>
      <c r="Y273" s="250"/>
      <c r="Z273" s="250"/>
      <c r="AA273" s="250"/>
      <c r="AB273" s="250"/>
    </row>
    <row r="274" spans="2:30" ht="32" x14ac:dyDescent="0.35">
      <c r="B274" s="246" t="s">
        <v>71</v>
      </c>
      <c r="C274" s="246"/>
      <c r="D274" s="246"/>
      <c r="E274" s="246"/>
      <c r="F274" s="246"/>
      <c r="G274" s="246"/>
      <c r="H274" s="178" t="str">
        <f>IF(ISBLANK(L70),"",L70)</f>
        <v/>
      </c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  <c r="AA274" s="178"/>
      <c r="AB274" s="178"/>
      <c r="AD274" s="77" t="s">
        <v>226</v>
      </c>
    </row>
    <row r="275" spans="2:30" ht="32" x14ac:dyDescent="0.35">
      <c r="B275" s="177" t="s">
        <v>72</v>
      </c>
      <c r="C275" s="177"/>
      <c r="D275" s="177"/>
      <c r="E275" s="177"/>
      <c r="F275" s="177"/>
      <c r="G275" s="177"/>
      <c r="H275" s="178" t="str">
        <f>IF(ISBLANK(K71),"",K71)</f>
        <v/>
      </c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  <c r="AA275" s="178"/>
      <c r="AB275" s="178"/>
      <c r="AD275" s="77" t="s">
        <v>226</v>
      </c>
    </row>
    <row r="276" spans="2:30" ht="64" x14ac:dyDescent="0.35">
      <c r="B276" s="177" t="s">
        <v>83</v>
      </c>
      <c r="C276" s="177"/>
      <c r="D276" s="177"/>
      <c r="E276" s="177"/>
      <c r="F276" s="177"/>
      <c r="G276" s="177"/>
      <c r="H276" s="178" t="str">
        <f>IF(ISBLANK(F86),"","1) " &amp;F86&amp;" @ "&amp;R86) &amp;CHAR(10)&amp;IF(ISBLANK(F87),"","2) "&amp;F87&amp;" @ "&amp;R87)</f>
        <v xml:space="preserve">
</v>
      </c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  <c r="AA276" s="178"/>
      <c r="AB276" s="178"/>
      <c r="AD276" s="77" t="s">
        <v>228</v>
      </c>
    </row>
    <row r="277" spans="2:30" ht="32" x14ac:dyDescent="0.35">
      <c r="B277" s="177" t="s">
        <v>76</v>
      </c>
      <c r="C277" s="177"/>
      <c r="D277" s="177"/>
      <c r="E277" s="177"/>
      <c r="F277" s="177"/>
      <c r="G277" s="177"/>
      <c r="H277" s="242" t="str">
        <f>B54&amp;"/"&amp;IF(ISBLANK(E54),"",E54)</f>
        <v>BPTV/2023/</v>
      </c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D277" s="77" t="s">
        <v>226</v>
      </c>
    </row>
    <row r="278" spans="2:30" x14ac:dyDescent="0.35"/>
    <row r="279" spans="2:30" x14ac:dyDescent="0.35">
      <c r="B279" s="2" t="s">
        <v>73</v>
      </c>
    </row>
    <row r="280" spans="2:30" x14ac:dyDescent="0.35"/>
    <row r="281" spans="2:30" x14ac:dyDescent="0.35">
      <c r="B281" s="243" t="s">
        <v>74</v>
      </c>
      <c r="C281" s="244"/>
      <c r="D281" s="244"/>
      <c r="E281" s="244"/>
      <c r="F281" s="244"/>
      <c r="G281" s="244"/>
      <c r="H281" s="244"/>
      <c r="I281" s="244"/>
      <c r="J281" s="244"/>
      <c r="K281" s="244"/>
      <c r="L281" s="244"/>
      <c r="M281" s="244"/>
      <c r="N281" s="245"/>
      <c r="O281" s="237" t="s">
        <v>108</v>
      </c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  <c r="AA281" s="238"/>
      <c r="AB281" s="239"/>
    </row>
    <row r="282" spans="2:30" x14ac:dyDescent="0.35">
      <c r="B282" s="228"/>
      <c r="C282" s="229"/>
      <c r="D282" s="229"/>
      <c r="E282" s="229"/>
      <c r="F282" s="229"/>
      <c r="G282" s="229"/>
      <c r="H282" s="229"/>
      <c r="I282" s="229"/>
      <c r="J282" s="229"/>
      <c r="K282" s="229"/>
      <c r="L282" s="229"/>
      <c r="M282" s="229"/>
      <c r="N282" s="230"/>
      <c r="O282" s="228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30"/>
    </row>
    <row r="283" spans="2:30" x14ac:dyDescent="0.35">
      <c r="B283" s="231"/>
      <c r="C283" s="232"/>
      <c r="D283" s="232"/>
      <c r="E283" s="232"/>
      <c r="F283" s="232"/>
      <c r="G283" s="232"/>
      <c r="H283" s="232"/>
      <c r="I283" s="232"/>
      <c r="J283" s="232"/>
      <c r="K283" s="232"/>
      <c r="L283" s="232"/>
      <c r="M283" s="232"/>
      <c r="N283" s="233"/>
      <c r="O283" s="234"/>
      <c r="P283" s="235"/>
      <c r="Q283" s="235"/>
      <c r="R283" s="235"/>
      <c r="S283" s="235"/>
      <c r="T283" s="235"/>
      <c r="U283" s="235"/>
      <c r="V283" s="235"/>
      <c r="W283" s="235"/>
      <c r="X283" s="235"/>
      <c r="Y283" s="235"/>
      <c r="Z283" s="235"/>
      <c r="AA283" s="235"/>
      <c r="AB283" s="236"/>
    </row>
    <row r="284" spans="2:30" x14ac:dyDescent="0.35">
      <c r="B284" s="237" t="s">
        <v>75</v>
      </c>
      <c r="C284" s="238"/>
      <c r="D284" s="238"/>
      <c r="E284" s="238"/>
      <c r="F284" s="238"/>
      <c r="G284" s="238"/>
      <c r="H284" s="238"/>
      <c r="I284" s="238"/>
      <c r="J284" s="238"/>
      <c r="K284" s="238"/>
      <c r="L284" s="238"/>
      <c r="M284" s="238"/>
      <c r="N284" s="239"/>
      <c r="O284" s="234"/>
      <c r="P284" s="235"/>
      <c r="Q284" s="235"/>
      <c r="R284" s="235"/>
      <c r="S284" s="235"/>
      <c r="T284" s="235"/>
      <c r="U284" s="235"/>
      <c r="V284" s="235"/>
      <c r="W284" s="235"/>
      <c r="X284" s="235"/>
      <c r="Y284" s="235"/>
      <c r="Z284" s="235"/>
      <c r="AA284" s="235"/>
      <c r="AB284" s="236"/>
    </row>
    <row r="285" spans="2:30" x14ac:dyDescent="0.35">
      <c r="B285" s="228"/>
      <c r="C285" s="229"/>
      <c r="D285" s="229"/>
      <c r="E285" s="229"/>
      <c r="F285" s="229"/>
      <c r="G285" s="229"/>
      <c r="H285" s="229"/>
      <c r="I285" s="229"/>
      <c r="J285" s="229"/>
      <c r="K285" s="229"/>
      <c r="L285" s="229"/>
      <c r="M285" s="229"/>
      <c r="N285" s="230"/>
      <c r="O285" s="234"/>
      <c r="P285" s="235"/>
      <c r="Q285" s="235"/>
      <c r="R285" s="235"/>
      <c r="S285" s="235"/>
      <c r="T285" s="235"/>
      <c r="U285" s="235"/>
      <c r="V285" s="235"/>
      <c r="W285" s="235"/>
      <c r="X285" s="235"/>
      <c r="Y285" s="235"/>
      <c r="Z285" s="235"/>
      <c r="AA285" s="235"/>
      <c r="AB285" s="236"/>
    </row>
    <row r="286" spans="2:30" x14ac:dyDescent="0.35">
      <c r="B286" s="231"/>
      <c r="C286" s="232"/>
      <c r="D286" s="232"/>
      <c r="E286" s="232"/>
      <c r="F286" s="232"/>
      <c r="G286" s="232"/>
      <c r="H286" s="232"/>
      <c r="I286" s="232"/>
      <c r="J286" s="232"/>
      <c r="K286" s="232"/>
      <c r="L286" s="232"/>
      <c r="M286" s="232"/>
      <c r="N286" s="233"/>
      <c r="O286" s="231"/>
      <c r="P286" s="232"/>
      <c r="Q286" s="232"/>
      <c r="R286" s="232"/>
      <c r="S286" s="232"/>
      <c r="T286" s="232"/>
      <c r="U286" s="232"/>
      <c r="V286" s="232"/>
      <c r="W286" s="232"/>
      <c r="X286" s="232"/>
      <c r="Y286" s="232"/>
      <c r="Z286" s="232"/>
      <c r="AA286" s="232"/>
      <c r="AB286" s="233"/>
    </row>
    <row r="287" spans="2:30" x14ac:dyDescent="0.35"/>
  </sheetData>
  <sheetProtection algorithmName="SHA-512" hashValue="9oqXPGdfWaWFZRYBxGMBh+EuESdggSaPMMFW3Lj3V0XwM1rMWQQKDR3+DtAtC+JPRkkw6xSqjcQ/ALvTJUVAeg==" saltValue="ViOaUl0TtwhsertD5eyUlw==" spinCount="100000" sheet="1" objects="1" scenarios="1"/>
  <sortState ref="AM93:AM108">
    <sortCondition ref="AM93:AM108"/>
  </sortState>
  <mergeCells count="665">
    <mergeCell ref="B264:C264"/>
    <mergeCell ref="D264:AB264"/>
    <mergeCell ref="B8:AB8"/>
    <mergeCell ref="B9:AB9"/>
    <mergeCell ref="B27:AB29"/>
    <mergeCell ref="B31:C31"/>
    <mergeCell ref="D31:AB31"/>
    <mergeCell ref="D21:AB21"/>
    <mergeCell ref="B35:C35"/>
    <mergeCell ref="D35:AB35"/>
    <mergeCell ref="B36:C36"/>
    <mergeCell ref="D36:AB36"/>
    <mergeCell ref="D22:AB22"/>
    <mergeCell ref="B30:AB30"/>
    <mergeCell ref="B32:C32"/>
    <mergeCell ref="D32:AB32"/>
    <mergeCell ref="B33:C33"/>
    <mergeCell ref="D33:AB33"/>
    <mergeCell ref="B34:C34"/>
    <mergeCell ref="D34:AB34"/>
    <mergeCell ref="B49:C49"/>
    <mergeCell ref="D49:AB49"/>
    <mergeCell ref="B45:C45"/>
    <mergeCell ref="I137:N137"/>
    <mergeCell ref="B48:C48"/>
    <mergeCell ref="D48:AB48"/>
    <mergeCell ref="B42:C42"/>
    <mergeCell ref="D42:AB42"/>
    <mergeCell ref="D37:AB37"/>
    <mergeCell ref="B38:AB38"/>
    <mergeCell ref="B40:C40"/>
    <mergeCell ref="D40:AB40"/>
    <mergeCell ref="B41:C41"/>
    <mergeCell ref="D41:AB41"/>
    <mergeCell ref="B39:C39"/>
    <mergeCell ref="D39:AB39"/>
    <mergeCell ref="D45:AB45"/>
    <mergeCell ref="B46:C46"/>
    <mergeCell ref="D46:AB46"/>
    <mergeCell ref="B47:C47"/>
    <mergeCell ref="D47:AB47"/>
    <mergeCell ref="B43:C43"/>
    <mergeCell ref="D43:AB43"/>
    <mergeCell ref="B44:C44"/>
    <mergeCell ref="D44:AB44"/>
    <mergeCell ref="B69:AB69"/>
    <mergeCell ref="B70:K70"/>
    <mergeCell ref="L70:AB70"/>
    <mergeCell ref="B71:J71"/>
    <mergeCell ref="K71:R71"/>
    <mergeCell ref="S71:V71"/>
    <mergeCell ref="W71:AB71"/>
    <mergeCell ref="X53:AB60"/>
    <mergeCell ref="B54:D55"/>
    <mergeCell ref="E54:F55"/>
    <mergeCell ref="B63:AB63"/>
    <mergeCell ref="B64:AB64"/>
    <mergeCell ref="L66:R66"/>
    <mergeCell ref="A62:AC62"/>
    <mergeCell ref="Q72:R72"/>
    <mergeCell ref="B73:H73"/>
    <mergeCell ref="I73:L73"/>
    <mergeCell ref="M73:O73"/>
    <mergeCell ref="P73:R73"/>
    <mergeCell ref="S73:V73"/>
    <mergeCell ref="B72:F72"/>
    <mergeCell ref="G72:H72"/>
    <mergeCell ref="I72:J72"/>
    <mergeCell ref="K72:L72"/>
    <mergeCell ref="M72:N72"/>
    <mergeCell ref="O72:P72"/>
    <mergeCell ref="X75:Z75"/>
    <mergeCell ref="B76:G76"/>
    <mergeCell ref="H76:AB76"/>
    <mergeCell ref="W73:AB73"/>
    <mergeCell ref="B74:AB74"/>
    <mergeCell ref="B75:G75"/>
    <mergeCell ref="H75:J75"/>
    <mergeCell ref="L75:N75"/>
    <mergeCell ref="P75:R75"/>
    <mergeCell ref="T75:V75"/>
    <mergeCell ref="B78:G80"/>
    <mergeCell ref="H78:J78"/>
    <mergeCell ref="K78:AB78"/>
    <mergeCell ref="H79:J79"/>
    <mergeCell ref="K79:AB79"/>
    <mergeCell ref="H80:J80"/>
    <mergeCell ref="K80:AB80"/>
    <mergeCell ref="B77:G77"/>
    <mergeCell ref="H77:AB77"/>
    <mergeCell ref="B81:G81"/>
    <mergeCell ref="H81:AB81"/>
    <mergeCell ref="B83:AB83"/>
    <mergeCell ref="B84:AB84"/>
    <mergeCell ref="F86:O86"/>
    <mergeCell ref="F85:O85"/>
    <mergeCell ref="P85:AB85"/>
    <mergeCell ref="P86:AB86"/>
    <mergeCell ref="F87:O87"/>
    <mergeCell ref="P87:AB87"/>
    <mergeCell ref="B94:G94"/>
    <mergeCell ref="B92:G92"/>
    <mergeCell ref="H92:AB92"/>
    <mergeCell ref="B93:G93"/>
    <mergeCell ref="H93:AB93"/>
    <mergeCell ref="B89:AB89"/>
    <mergeCell ref="B90:G90"/>
    <mergeCell ref="H90:O90"/>
    <mergeCell ref="P90:U90"/>
    <mergeCell ref="V90:AB90"/>
    <mergeCell ref="B91:AB91"/>
    <mergeCell ref="V94:AB94"/>
    <mergeCell ref="H94:N94"/>
    <mergeCell ref="O94:U94"/>
    <mergeCell ref="B100:AB100"/>
    <mergeCell ref="B101:G101"/>
    <mergeCell ref="H101:AB101"/>
    <mergeCell ref="B102:G102"/>
    <mergeCell ref="H102:AB102"/>
    <mergeCell ref="B95:AB95"/>
    <mergeCell ref="B97:AB97"/>
    <mergeCell ref="B98:AB98"/>
    <mergeCell ref="B99:G99"/>
    <mergeCell ref="V99:AB99"/>
    <mergeCell ref="H99:N99"/>
    <mergeCell ref="O99:U99"/>
    <mergeCell ref="B104:AB104"/>
    <mergeCell ref="B106:AB106"/>
    <mergeCell ref="B107:G107"/>
    <mergeCell ref="V107:AB107"/>
    <mergeCell ref="B103:G103"/>
    <mergeCell ref="O103:U103"/>
    <mergeCell ref="V103:AB103"/>
    <mergeCell ref="H103:N103"/>
    <mergeCell ref="H107:N107"/>
    <mergeCell ref="O107:U107"/>
    <mergeCell ref="B108:AB108"/>
    <mergeCell ref="B109:G109"/>
    <mergeCell ref="H109:AB109"/>
    <mergeCell ref="B110:G110"/>
    <mergeCell ref="H110:J110"/>
    <mergeCell ref="K110:L110"/>
    <mergeCell ref="M110:P110"/>
    <mergeCell ref="Q110:R110"/>
    <mergeCell ref="S110:U110"/>
    <mergeCell ref="B112:G112"/>
    <mergeCell ref="H112:AB112"/>
    <mergeCell ref="B113:G113"/>
    <mergeCell ref="V110:W110"/>
    <mergeCell ref="X110:Z110"/>
    <mergeCell ref="AA110:AB110"/>
    <mergeCell ref="B111:G111"/>
    <mergeCell ref="H111:AB111"/>
    <mergeCell ref="H113:N113"/>
    <mergeCell ref="O113:U113"/>
    <mergeCell ref="V113:AB113"/>
    <mergeCell ref="B114:G114"/>
    <mergeCell ref="H114:J114"/>
    <mergeCell ref="L114:N114"/>
    <mergeCell ref="P114:R114"/>
    <mergeCell ref="T114:V114"/>
    <mergeCell ref="X114:Z114"/>
    <mergeCell ref="AA114:AB114"/>
    <mergeCell ref="B116:AB116"/>
    <mergeCell ref="B117:G117"/>
    <mergeCell ref="V117:AB117"/>
    <mergeCell ref="H117:N117"/>
    <mergeCell ref="O117:U117"/>
    <mergeCell ref="B118:AB118"/>
    <mergeCell ref="B119:B121"/>
    <mergeCell ref="C119:P121"/>
    <mergeCell ref="Q119:AB119"/>
    <mergeCell ref="Q120:V120"/>
    <mergeCell ref="W120:AB120"/>
    <mergeCell ref="Q121:S121"/>
    <mergeCell ref="T121:V121"/>
    <mergeCell ref="W121:Y121"/>
    <mergeCell ref="Z121:AB121"/>
    <mergeCell ref="C123:P123"/>
    <mergeCell ref="Q123:S123"/>
    <mergeCell ref="T123:V123"/>
    <mergeCell ref="W123:Y123"/>
    <mergeCell ref="Z123:AB123"/>
    <mergeCell ref="C122:P122"/>
    <mergeCell ref="Q122:S122"/>
    <mergeCell ref="T122:V122"/>
    <mergeCell ref="W122:Y122"/>
    <mergeCell ref="Z122:AB122"/>
    <mergeCell ref="C125:P125"/>
    <mergeCell ref="Q125:S125"/>
    <mergeCell ref="T125:V125"/>
    <mergeCell ref="W125:Y125"/>
    <mergeCell ref="Z125:AB125"/>
    <mergeCell ref="C124:P124"/>
    <mergeCell ref="Q124:S124"/>
    <mergeCell ref="T124:V124"/>
    <mergeCell ref="W124:Y124"/>
    <mergeCell ref="Z124:AB124"/>
    <mergeCell ref="B128:AB129"/>
    <mergeCell ref="B130:I130"/>
    <mergeCell ref="Q130:X130"/>
    <mergeCell ref="B131:G131"/>
    <mergeCell ref="I131:P131"/>
    <mergeCell ref="Q131:Y131"/>
    <mergeCell ref="Z131:AB131"/>
    <mergeCell ref="C126:P126"/>
    <mergeCell ref="Q126:S126"/>
    <mergeCell ref="T126:V126"/>
    <mergeCell ref="W126:Y126"/>
    <mergeCell ref="Z126:AB126"/>
    <mergeCell ref="B132:G132"/>
    <mergeCell ref="I132:P132"/>
    <mergeCell ref="Q132:Y132"/>
    <mergeCell ref="Z132:AB132"/>
    <mergeCell ref="B133:H133"/>
    <mergeCell ref="I133:N133"/>
    <mergeCell ref="O133:P133"/>
    <mergeCell ref="Q133:Y134"/>
    <mergeCell ref="Z133:AB134"/>
    <mergeCell ref="I134:N134"/>
    <mergeCell ref="AC133:AC134"/>
    <mergeCell ref="B134:H134"/>
    <mergeCell ref="O134:P134"/>
    <mergeCell ref="B135:G135"/>
    <mergeCell ref="I135:P135"/>
    <mergeCell ref="Q135:AB137"/>
    <mergeCell ref="B136:H136"/>
    <mergeCell ref="I136:N136"/>
    <mergeCell ref="O136:P136"/>
    <mergeCell ref="AC136:AC137"/>
    <mergeCell ref="B137:H137"/>
    <mergeCell ref="O137:P137"/>
    <mergeCell ref="B141:AB142"/>
    <mergeCell ref="B143:B145"/>
    <mergeCell ref="C143:G145"/>
    <mergeCell ref="H143:N145"/>
    <mergeCell ref="O143:U145"/>
    <mergeCell ref="V143:X145"/>
    <mergeCell ref="Y143:AB144"/>
    <mergeCell ref="Y145:Z145"/>
    <mergeCell ref="B139:AB140"/>
    <mergeCell ref="C147:G147"/>
    <mergeCell ref="H147:N147"/>
    <mergeCell ref="O147:U147"/>
    <mergeCell ref="V147:X147"/>
    <mergeCell ref="Y147:Z147"/>
    <mergeCell ref="AA147:AB147"/>
    <mergeCell ref="AA145:AB145"/>
    <mergeCell ref="C146:G146"/>
    <mergeCell ref="H146:N146"/>
    <mergeCell ref="O146:U146"/>
    <mergeCell ref="V146:X146"/>
    <mergeCell ref="Y146:Z146"/>
    <mergeCell ref="AA146:AB146"/>
    <mergeCell ref="AA148:AB148"/>
    <mergeCell ref="C149:G149"/>
    <mergeCell ref="H149:N149"/>
    <mergeCell ref="O149:U149"/>
    <mergeCell ref="V149:X149"/>
    <mergeCell ref="Y149:Z149"/>
    <mergeCell ref="AA149:AB149"/>
    <mergeCell ref="C148:G148"/>
    <mergeCell ref="H148:N148"/>
    <mergeCell ref="O148:U148"/>
    <mergeCell ref="V148:X148"/>
    <mergeCell ref="Y148:Z148"/>
    <mergeCell ref="AA150:AB150"/>
    <mergeCell ref="C151:G151"/>
    <mergeCell ref="H151:N151"/>
    <mergeCell ref="O151:U151"/>
    <mergeCell ref="V151:X151"/>
    <mergeCell ref="Y151:Z151"/>
    <mergeCell ref="AA151:AB151"/>
    <mergeCell ref="C150:G150"/>
    <mergeCell ref="H150:N150"/>
    <mergeCell ref="O150:U150"/>
    <mergeCell ref="V150:X150"/>
    <mergeCell ref="Y150:Z150"/>
    <mergeCell ref="AA152:AB152"/>
    <mergeCell ref="C153:G153"/>
    <mergeCell ref="H153:N153"/>
    <mergeCell ref="O153:U153"/>
    <mergeCell ref="V153:X153"/>
    <mergeCell ref="Y153:Z153"/>
    <mergeCell ref="AA153:AB153"/>
    <mergeCell ref="C152:G152"/>
    <mergeCell ref="H152:N152"/>
    <mergeCell ref="O152:U152"/>
    <mergeCell ref="V152:X152"/>
    <mergeCell ref="Y152:Z152"/>
    <mergeCell ref="AA154:AB154"/>
    <mergeCell ref="C155:G155"/>
    <mergeCell ref="H155:N155"/>
    <mergeCell ref="O155:U155"/>
    <mergeCell ref="V155:X155"/>
    <mergeCell ref="Y155:Z155"/>
    <mergeCell ref="AA155:AB155"/>
    <mergeCell ref="C154:G154"/>
    <mergeCell ref="H154:N154"/>
    <mergeCell ref="O154:U154"/>
    <mergeCell ref="V154:X154"/>
    <mergeCell ref="Y154:Z154"/>
    <mergeCell ref="AA156:AB156"/>
    <mergeCell ref="C157:G157"/>
    <mergeCell ref="H157:N157"/>
    <mergeCell ref="O157:U157"/>
    <mergeCell ref="V157:X157"/>
    <mergeCell ref="Y157:Z157"/>
    <mergeCell ref="AA157:AB157"/>
    <mergeCell ref="C156:G156"/>
    <mergeCell ref="H156:N156"/>
    <mergeCell ref="O156:U156"/>
    <mergeCell ref="V156:X156"/>
    <mergeCell ref="Y156:Z156"/>
    <mergeCell ref="AA158:AB158"/>
    <mergeCell ref="C159:G159"/>
    <mergeCell ref="H159:N159"/>
    <mergeCell ref="O159:U159"/>
    <mergeCell ref="V159:X159"/>
    <mergeCell ref="Y159:Z159"/>
    <mergeCell ref="AA159:AB159"/>
    <mergeCell ref="C158:G158"/>
    <mergeCell ref="H158:N158"/>
    <mergeCell ref="O158:U158"/>
    <mergeCell ref="V158:X158"/>
    <mergeCell ref="Y158:Z158"/>
    <mergeCell ref="C166:M166"/>
    <mergeCell ref="N166:X166"/>
    <mergeCell ref="Y166:Z166"/>
    <mergeCell ref="AA166:AB166"/>
    <mergeCell ref="C167:M167"/>
    <mergeCell ref="N167:X167"/>
    <mergeCell ref="Y167:Z167"/>
    <mergeCell ref="AA167:AB167"/>
    <mergeCell ref="AA160:AB160"/>
    <mergeCell ref="B162:AB163"/>
    <mergeCell ref="B164:B165"/>
    <mergeCell ref="C164:M165"/>
    <mergeCell ref="N164:X165"/>
    <mergeCell ref="Y164:AB164"/>
    <mergeCell ref="Y165:Z165"/>
    <mergeCell ref="AA165:AB165"/>
    <mergeCell ref="C160:G160"/>
    <mergeCell ref="H160:N160"/>
    <mergeCell ref="O160:U160"/>
    <mergeCell ref="V160:X160"/>
    <mergeCell ref="Y160:Z160"/>
    <mergeCell ref="C170:M170"/>
    <mergeCell ref="N170:X170"/>
    <mergeCell ref="Y170:Z170"/>
    <mergeCell ref="AA170:AB170"/>
    <mergeCell ref="B172:AB173"/>
    <mergeCell ref="C168:M168"/>
    <mergeCell ref="N168:X168"/>
    <mergeCell ref="Y168:Z168"/>
    <mergeCell ref="AA168:AB168"/>
    <mergeCell ref="C169:M169"/>
    <mergeCell ref="N169:X169"/>
    <mergeCell ref="Y169:Z169"/>
    <mergeCell ref="AA169:AB169"/>
    <mergeCell ref="B177:G177"/>
    <mergeCell ref="H177:N177"/>
    <mergeCell ref="O177:U177"/>
    <mergeCell ref="V177:AB177"/>
    <mergeCell ref="B178:G178"/>
    <mergeCell ref="H178:N178"/>
    <mergeCell ref="O178:U178"/>
    <mergeCell ref="V178:AB178"/>
    <mergeCell ref="B174:G176"/>
    <mergeCell ref="H174:N176"/>
    <mergeCell ref="O174:U176"/>
    <mergeCell ref="V174:AB174"/>
    <mergeCell ref="V175:AB175"/>
    <mergeCell ref="V176:AB176"/>
    <mergeCell ref="B181:G181"/>
    <mergeCell ref="H181:N181"/>
    <mergeCell ref="O181:U181"/>
    <mergeCell ref="V181:AB181"/>
    <mergeCell ref="B182:G182"/>
    <mergeCell ref="H182:N182"/>
    <mergeCell ref="O182:U182"/>
    <mergeCell ref="V182:AB182"/>
    <mergeCell ref="B179:G179"/>
    <mergeCell ref="H179:N179"/>
    <mergeCell ref="O179:U179"/>
    <mergeCell ref="V179:AB179"/>
    <mergeCell ref="B180:G180"/>
    <mergeCell ref="H180:N180"/>
    <mergeCell ref="O180:U180"/>
    <mergeCell ref="V180:AB180"/>
    <mergeCell ref="B183:G183"/>
    <mergeCell ref="H183:N183"/>
    <mergeCell ref="O183:U183"/>
    <mergeCell ref="B186:AB187"/>
    <mergeCell ref="V183:AB183"/>
    <mergeCell ref="B184:G184"/>
    <mergeCell ref="H184:N184"/>
    <mergeCell ref="O184:U184"/>
    <mergeCell ref="V184:AB184"/>
    <mergeCell ref="W190:AB190"/>
    <mergeCell ref="B191:G191"/>
    <mergeCell ref="I191:N191"/>
    <mergeCell ref="P191:U191"/>
    <mergeCell ref="W191:AB191"/>
    <mergeCell ref="B190:G190"/>
    <mergeCell ref="I190:N190"/>
    <mergeCell ref="P190:U190"/>
    <mergeCell ref="W188:AB188"/>
    <mergeCell ref="B189:G189"/>
    <mergeCell ref="I189:N189"/>
    <mergeCell ref="P189:U189"/>
    <mergeCell ref="W189:AB189"/>
    <mergeCell ref="B188:G188"/>
    <mergeCell ref="I188:N188"/>
    <mergeCell ref="P188:U188"/>
    <mergeCell ref="H194:N194"/>
    <mergeCell ref="O194:U194"/>
    <mergeCell ref="V194:AB194"/>
    <mergeCell ref="E195:G195"/>
    <mergeCell ref="H195:N195"/>
    <mergeCell ref="O195:U195"/>
    <mergeCell ref="V195:AB195"/>
    <mergeCell ref="B192:D195"/>
    <mergeCell ref="E192:G192"/>
    <mergeCell ref="H192:N192"/>
    <mergeCell ref="O192:U192"/>
    <mergeCell ref="V192:AB192"/>
    <mergeCell ref="E193:G193"/>
    <mergeCell ref="H193:N193"/>
    <mergeCell ref="O193:U193"/>
    <mergeCell ref="V193:AB193"/>
    <mergeCell ref="E194:G194"/>
    <mergeCell ref="B196:G196"/>
    <mergeCell ref="H196:N196"/>
    <mergeCell ref="O196:U196"/>
    <mergeCell ref="V196:AB196"/>
    <mergeCell ref="B198:AB199"/>
    <mergeCell ref="B204:C204"/>
    <mergeCell ref="B205:C205"/>
    <mergeCell ref="B206:C206"/>
    <mergeCell ref="D205:AB205"/>
    <mergeCell ref="D201:I201"/>
    <mergeCell ref="D202:I202"/>
    <mergeCell ref="D203:I203"/>
    <mergeCell ref="D200:I200"/>
    <mergeCell ref="J204:L204"/>
    <mergeCell ref="M204:P204"/>
    <mergeCell ref="X206:AB206"/>
    <mergeCell ref="Q206:W206"/>
    <mergeCell ref="J200:L200"/>
    <mergeCell ref="J201:L201"/>
    <mergeCell ref="M201:P201"/>
    <mergeCell ref="M200:P200"/>
    <mergeCell ref="Q201:W201"/>
    <mergeCell ref="Q200:W200"/>
    <mergeCell ref="X200:AB200"/>
    <mergeCell ref="B263:C263"/>
    <mergeCell ref="D263:AB263"/>
    <mergeCell ref="D250:AB250"/>
    <mergeCell ref="B251:C251"/>
    <mergeCell ref="D251:AB251"/>
    <mergeCell ref="B252:C252"/>
    <mergeCell ref="D252:AB252"/>
    <mergeCell ref="B253:AB253"/>
    <mergeCell ref="B239:I239"/>
    <mergeCell ref="B240:I240"/>
    <mergeCell ref="B243:AB243"/>
    <mergeCell ref="B244:AB244"/>
    <mergeCell ref="D258:AB258"/>
    <mergeCell ref="B259:C259"/>
    <mergeCell ref="D259:AB259"/>
    <mergeCell ref="B260:C260"/>
    <mergeCell ref="D260:AB260"/>
    <mergeCell ref="B261:C261"/>
    <mergeCell ref="D261:AB261"/>
    <mergeCell ref="B262:C262"/>
    <mergeCell ref="D262:AB262"/>
    <mergeCell ref="B256:C256"/>
    <mergeCell ref="D256:AB256"/>
    <mergeCell ref="B257:C257"/>
    <mergeCell ref="B282:N283"/>
    <mergeCell ref="O282:AB286"/>
    <mergeCell ref="B284:N284"/>
    <mergeCell ref="B285:N286"/>
    <mergeCell ref="C14:AB15"/>
    <mergeCell ref="C16:AB17"/>
    <mergeCell ref="C18:AB19"/>
    <mergeCell ref="C20:AB20"/>
    <mergeCell ref="B277:G277"/>
    <mergeCell ref="H277:AB277"/>
    <mergeCell ref="B281:N281"/>
    <mergeCell ref="O281:AB281"/>
    <mergeCell ref="B274:G274"/>
    <mergeCell ref="H274:AB274"/>
    <mergeCell ref="B275:G275"/>
    <mergeCell ref="H275:AB275"/>
    <mergeCell ref="B267:N267"/>
    <mergeCell ref="B37:C37"/>
    <mergeCell ref="O267:AB267"/>
    <mergeCell ref="B268:N268"/>
    <mergeCell ref="O268:AB268"/>
    <mergeCell ref="B269:S269"/>
    <mergeCell ref="B273:AB273"/>
    <mergeCell ref="B258:C258"/>
    <mergeCell ref="B200:C200"/>
    <mergeCell ref="B201:C201"/>
    <mergeCell ref="B202:C202"/>
    <mergeCell ref="B203:C203"/>
    <mergeCell ref="B245:AB245"/>
    <mergeCell ref="B246:C246"/>
    <mergeCell ref="D246:AB246"/>
    <mergeCell ref="B247:C247"/>
    <mergeCell ref="D247:AB247"/>
    <mergeCell ref="J238:S238"/>
    <mergeCell ref="J239:S239"/>
    <mergeCell ref="J240:S240"/>
    <mergeCell ref="B229:AB229"/>
    <mergeCell ref="B230:AB230"/>
    <mergeCell ref="B231:I231"/>
    <mergeCell ref="B232:I232"/>
    <mergeCell ref="B235:AB235"/>
    <mergeCell ref="J231:Y231"/>
    <mergeCell ref="J232:Y232"/>
    <mergeCell ref="B236:AB236"/>
    <mergeCell ref="D224:V224"/>
    <mergeCell ref="W224:AB224"/>
    <mergeCell ref="B225:C225"/>
    <mergeCell ref="D225:V225"/>
    <mergeCell ref="W225:AB225"/>
    <mergeCell ref="B227:C227"/>
    <mergeCell ref="D227:V227"/>
    <mergeCell ref="W227:AB227"/>
    <mergeCell ref="D257:AB257"/>
    <mergeCell ref="B254:C254"/>
    <mergeCell ref="D254:AB254"/>
    <mergeCell ref="B248:C248"/>
    <mergeCell ref="D248:AB248"/>
    <mergeCell ref="B249:C249"/>
    <mergeCell ref="D249:AB249"/>
    <mergeCell ref="B255:C255"/>
    <mergeCell ref="D255:AB255"/>
    <mergeCell ref="B250:C250"/>
    <mergeCell ref="B212:C212"/>
    <mergeCell ref="B211:AB211"/>
    <mergeCell ref="B210:AB210"/>
    <mergeCell ref="B226:C226"/>
    <mergeCell ref="D226:V226"/>
    <mergeCell ref="W226:AB226"/>
    <mergeCell ref="B214:C214"/>
    <mergeCell ref="D214:I214"/>
    <mergeCell ref="J214:L214"/>
    <mergeCell ref="M214:P214"/>
    <mergeCell ref="Q214:U214"/>
    <mergeCell ref="V214:AB214"/>
    <mergeCell ref="B215:C215"/>
    <mergeCell ref="D215:I215"/>
    <mergeCell ref="J215:L215"/>
    <mergeCell ref="M215:P215"/>
    <mergeCell ref="Q215:U215"/>
    <mergeCell ref="V215:AB215"/>
    <mergeCell ref="B216:C216"/>
    <mergeCell ref="B223:AB223"/>
    <mergeCell ref="B224:C224"/>
    <mergeCell ref="B213:C213"/>
    <mergeCell ref="D216:I216"/>
    <mergeCell ref="J216:L216"/>
    <mergeCell ref="X208:AB208"/>
    <mergeCell ref="Q207:W207"/>
    <mergeCell ref="Q208:W208"/>
    <mergeCell ref="D213:I213"/>
    <mergeCell ref="J213:L213"/>
    <mergeCell ref="M213:P213"/>
    <mergeCell ref="Q213:U213"/>
    <mergeCell ref="V213:AB213"/>
    <mergeCell ref="D212:I212"/>
    <mergeCell ref="J212:L212"/>
    <mergeCell ref="M212:P212"/>
    <mergeCell ref="Q212:U212"/>
    <mergeCell ref="V212:AB212"/>
    <mergeCell ref="X201:AB201"/>
    <mergeCell ref="Q202:W202"/>
    <mergeCell ref="X202:AB202"/>
    <mergeCell ref="B208:C208"/>
    <mergeCell ref="D208:I208"/>
    <mergeCell ref="J208:L208"/>
    <mergeCell ref="M208:P208"/>
    <mergeCell ref="B207:C207"/>
    <mergeCell ref="D204:I204"/>
    <mergeCell ref="D207:I207"/>
    <mergeCell ref="J207:L207"/>
    <mergeCell ref="M207:P207"/>
    <mergeCell ref="D206:I206"/>
    <mergeCell ref="J206:L206"/>
    <mergeCell ref="M206:P206"/>
    <mergeCell ref="Q203:W203"/>
    <mergeCell ref="X203:AB203"/>
    <mergeCell ref="Q204:W204"/>
    <mergeCell ref="X204:AB204"/>
    <mergeCell ref="J202:L202"/>
    <mergeCell ref="M202:P202"/>
    <mergeCell ref="J203:L203"/>
    <mergeCell ref="M203:P203"/>
    <mergeCell ref="X207:AB207"/>
    <mergeCell ref="M216:P216"/>
    <mergeCell ref="Q216:U216"/>
    <mergeCell ref="V216:AB216"/>
    <mergeCell ref="B217:C217"/>
    <mergeCell ref="D217:I217"/>
    <mergeCell ref="J217:L217"/>
    <mergeCell ref="M217:P217"/>
    <mergeCell ref="Q217:U217"/>
    <mergeCell ref="V217:AB217"/>
    <mergeCell ref="D218:I218"/>
    <mergeCell ref="J218:L218"/>
    <mergeCell ref="M218:P218"/>
    <mergeCell ref="Q218:U218"/>
    <mergeCell ref="V218:AB218"/>
    <mergeCell ref="B219:C219"/>
    <mergeCell ref="D219:I219"/>
    <mergeCell ref="J219:L219"/>
    <mergeCell ref="M219:P219"/>
    <mergeCell ref="Q219:U219"/>
    <mergeCell ref="V219:AB219"/>
    <mergeCell ref="B276:G276"/>
    <mergeCell ref="H276:AB276"/>
    <mergeCell ref="A7:AC7"/>
    <mergeCell ref="B238:I238"/>
    <mergeCell ref="B85:E85"/>
    <mergeCell ref="B86:E86"/>
    <mergeCell ref="B87:E87"/>
    <mergeCell ref="H185:N185"/>
    <mergeCell ref="O185:U185"/>
    <mergeCell ref="V185:AB185"/>
    <mergeCell ref="B185:G185"/>
    <mergeCell ref="B220:C220"/>
    <mergeCell ref="D220:I220"/>
    <mergeCell ref="J220:L220"/>
    <mergeCell ref="M220:P220"/>
    <mergeCell ref="Q220:U220"/>
    <mergeCell ref="V220:AB220"/>
    <mergeCell ref="B221:C221"/>
    <mergeCell ref="D221:I221"/>
    <mergeCell ref="J221:L221"/>
    <mergeCell ref="M221:P221"/>
    <mergeCell ref="Q221:U221"/>
    <mergeCell ref="V221:AB221"/>
    <mergeCell ref="B218:C218"/>
    <mergeCell ref="D23:AB25"/>
    <mergeCell ref="AE56:SJ56"/>
    <mergeCell ref="UD53:UM53"/>
    <mergeCell ref="KR53:LP53"/>
    <mergeCell ref="LQ53:MO53"/>
    <mergeCell ref="MP53:OF53"/>
    <mergeCell ref="SG53:SH53"/>
    <mergeCell ref="SP53:TH53"/>
    <mergeCell ref="TJ53:UC53"/>
    <mergeCell ref="AG53:BC53"/>
    <mergeCell ref="BF53:BK53"/>
    <mergeCell ref="BL53:BS53"/>
    <mergeCell ref="BT53:CA53"/>
    <mergeCell ref="CB53:CT53"/>
    <mergeCell ref="CU53:EA53"/>
    <mergeCell ref="EB53:EP53"/>
    <mergeCell ref="EQ53:IR53"/>
    <mergeCell ref="IS53:JR53"/>
  </mergeCells>
  <dataValidations count="26">
    <dataValidation type="list" allowBlank="1" showInputMessage="1" showErrorMessage="1" errorTitle="Hari" error="Tidak tersenarai.  Sila pilh lagi." promptTitle="Hari" prompt="Sila pilih satu" sqref="I72:J72" xr:uid="{00000000-0002-0000-0100-000000000000}">
      <formula1>"1, 2, 3, 4, 5, 6, 7, 8, 9, 10, 11, 12, 13, 14, 15, 16, 17, 18, 19, 20, 21, 22, 23, 24, 25, 26, 27, 28, 29, 30, 31"</formula1>
    </dataValidation>
    <dataValidation type="list" errorStyle="information" allowBlank="1" showInputMessage="1" showErrorMessage="1" errorTitle="Tahun" error="Tidak tersenarai.  Sila pilh lagi." promptTitle="Tahun" prompt="Sila pilih satu" sqref="Q72:R72" xr:uid="{00000000-0002-0000-0100-000001000000}">
      <formula1>"1970, 1971, 1972, 1973, 1974, 1975, 1976, 1977, 1978, 1979, 1980, 1981, 1982, 1983, 1984, 1985, 1986, 1987, 1988, 1989, 1990, 1991, 1992, 1993, 1994, 1995, 1996, 1997, 1998, 1999, 2000, 2001, 2002, 2003, 2004, 2005,2006, 2007, 2008, 2009, 2010"</formula1>
    </dataValidation>
    <dataValidation type="list" allowBlank="1" showInputMessage="1" showErrorMessage="1" errorTitle="Gender" error="Tidak tersenarai.  Sila pilh lagi." promptTitle="Gender" prompt="Sila pilih satu" sqref="P73:R73" xr:uid="{00000000-0002-0000-0100-000002000000}">
      <formula1>"Lelaki,Perempuan"</formula1>
    </dataValidation>
    <dataValidation type="list" allowBlank="1" showInputMessage="1" errorTitle="Bulan" error="Sila pilih satu" promptTitle="Bulan " prompt="Sila pilih satu" sqref="Y167:Z170" xr:uid="{00000000-0002-0000-0100-000003000000}">
      <formula1>"1, 2, 3, 4, 5, 6, 7, 8, 9, 10, 11, 12"</formula1>
    </dataValidation>
    <dataValidation type="list" errorStyle="information" allowBlank="1" showInputMessage="1" showErrorMessage="1" errorTitle="Bangsa" error="Tidak tersenarai. " promptTitle="Bangsa" prompt="Sila pilih satu" sqref="I73:L73" xr:uid="{00000000-0002-0000-0100-000004000000}">
      <formula1>"Melayu, Cina, Lain-lain.. Sila nyatakan..."</formula1>
    </dataValidation>
    <dataValidation type="list" errorStyle="information" allowBlank="1" showInputMessage="1" showErrorMessage="1" errorTitle="Institusi" error="Tidak tersenarai" sqref="H92:AB92" xr:uid="{00000000-0002-0000-0100-000005000000}">
      <formula1>"Cosmopolitan College of Commerce and Technology (CCCT), Kemuda Institute (KI), Kolej Pengajian Siswazah Antarabangsa (KIGS), Laksamana College of Business (LCB), Micronet International College (MIC), Lain-Lain. Sila nyatakan..."</formula1>
    </dataValidation>
    <dataValidation type="list" errorStyle="information" showInputMessage="1" showErrorMessage="1" errorTitle="Kurus" error="Kursus tidak tersenarai" promptTitle="Kursus" prompt="Sila pilih satu" sqref="P86:AB87" xr:uid="{00000000-0002-0000-0100-000006000000}">
      <formula1>INDIRECT(SUBSTITUTE(F86," ","_"))</formula1>
    </dataValidation>
    <dataValidation type="list" errorStyle="information" allowBlank="1" showInputMessage="1" showErrorMessage="1" errorTitle="Gred" error="Gred" sqref="V146:X160" xr:uid="{00000000-0002-0000-0100-000007000000}">
      <formula1>"-BGCE-,A*1,A2,B3,B4,C5,C6,D7,E8,U9,-IGCSE -,A*,A,B,C,D,E,F,G,U,9,8,7,6,5,4,3,2,1,Lain-lain. Sila nyatakan"</formula1>
    </dataValidation>
    <dataValidation type="list" errorStyle="information" allowBlank="1" showInputMessage="1" showErrorMessage="1" errorTitle="Ugama" error="Tidak tersenarai" promptTitle="Ugama" prompt="Sila Pilih Satu." sqref="W73:AB73" xr:uid="{00000000-0002-0000-0100-000008000000}">
      <formula1>"Islam, Bukan Islam"</formula1>
    </dataValidation>
    <dataValidation type="list" allowBlank="1" showInputMessage="1" errorTitle="Bulan" error="Sila pilih satu" promptTitle="Bulan" prompt="Sila pilih satu" sqref="Q122:S126 W122:Y126" xr:uid="{00000000-0002-0000-0100-000009000000}">
      <formula1>"1,2,3,4,5,6,7,8,9,10,11,12"</formula1>
    </dataValidation>
    <dataValidation type="list" allowBlank="1" showInputMessage="1" errorTitle="Tahun" error="Sila pilih satu" promptTitle="Tahun" prompt="Sila pilih satu" sqref="T122:V126 Z122:AB126" xr:uid="{00000000-0002-0000-0100-00000A000000}">
      <formula1>"1979, 1980, 1981, 1982, 1983, 1984, 1985, 1986, 1987, 1988, 1989, 1990, 1991, 1992, 1993, 1994, 1995, 1996, 1997, 1998, 1999, 2000, 2001, 2002, 2003, 2004, 2005, 2006, 2007, 2008, 2009, 2010, 2011, 2012, 2013, 2014, 2015, 2016, 2017, 2018, 2019"</formula1>
    </dataValidation>
    <dataValidation type="list" allowBlank="1" showInputMessage="1" showErrorMessage="1" sqref="AL35 B31:C37 B39:C49 B246:C252 B254:C264" xr:uid="{00000000-0002-0000-0100-00000B000000}">
      <formula1>"✓"</formula1>
    </dataValidation>
    <dataValidation type="list" allowBlank="1" showInputMessage="1" sqref="H90:O90 V90:AB90" xr:uid="{00000000-0002-0000-0100-00000C000000}">
      <formula1>"✓"</formula1>
    </dataValidation>
    <dataValidation type="list" allowBlank="1" showInputMessage="1" showErrorMessage="1" errorTitle="Bulan" error="Tidak tersenarai.  Sila pilh lagi." promptTitle="Bulan " prompt="Sila pilih satu" sqref="M72:N72" xr:uid="{00000000-0002-0000-0100-00000D000000}">
      <formula1>"1, 2, 3, 4, 5, 6, 7, 8, 9, 10, 11, 12"</formula1>
    </dataValidation>
    <dataValidation type="list" allowBlank="1" showInputMessage="1" showErrorMessage="1" error="Tidak Tersenarai. Sila pilih lagi" sqref="K114 O114 S114 W114" xr:uid="{00000000-0002-0000-0100-00000E000000}">
      <formula1>"✓"</formula1>
    </dataValidation>
    <dataValidation type="list" allowBlank="1" showInputMessage="1" showErrorMessage="1" error="Tidak tersenarai.  Sila pilih lagi" sqref="AA114:AB114" xr:uid="{00000000-0002-0000-0100-00000F000000}">
      <formula1>"✓"</formula1>
    </dataValidation>
    <dataValidation type="list" allowBlank="1" showInputMessage="1" showErrorMessage="1" error="Tidak tersenarai.  Silh pilih lagi" prompt="Sila pilih satu" sqref="K110:L110 Q110:R110 V110:W110 AA110:AB110" xr:uid="{00000000-0002-0000-0100-000010000000}">
      <formula1>"✓"</formula1>
    </dataValidation>
    <dataValidation type="list" allowBlank="1" showInputMessage="1" showErrorMessage="1" error="Tidak tersenarai.  Sila pilh lagi" sqref="V107:AB107 H107:N107 V117:AB117 H117:N117 V99:AB99 H99:N99" xr:uid="{00000000-0002-0000-0100-000011000000}">
      <formula1>"✓"</formula1>
    </dataValidation>
    <dataValidation type="list" allowBlank="1" showInputMessage="1" showErrorMessage="1" error="Tidak Tersenarai.  Sila Pilih Lagi" prompt="Sila Pilih Satu" sqref="K75 O75 S75 W75 AA75" xr:uid="{00000000-0002-0000-0100-000012000000}">
      <formula1>"✓"</formula1>
    </dataValidation>
    <dataValidation type="list" allowBlank="1" showInputMessage="1" showErrorMessage="1" error="Tidak tersenarai.  Sila pilih lagi" prompt="Sila pilih satu" sqref="O133:P134 O136:P137 H188:H191 V188:V191 O188:O191" xr:uid="{00000000-0002-0000-0100-000013000000}">
      <formula1>"✓"</formula1>
    </dataValidation>
    <dataValidation type="list" allowBlank="1" showInputMessage="1" showErrorMessage="1" error="Tidak tersenarai.  Silah pilih lagi" prompt="Sila pilih satu" sqref="Z131:AB132" xr:uid="{00000000-0002-0000-0100-000014000000}">
      <formula1>"✓"</formula1>
    </dataValidation>
    <dataValidation type="list" allowBlank="1" showInputMessage="1" showErrorMessage="1" error="Tidak tersenarai.  Sila pilih lagi" prompt="Sila pilh satu" sqref="Q213:U221" xr:uid="{00000000-0002-0000-0100-000015000000}">
      <formula1>"MASIH BERSEKOLAH , SUDAH BEKERJA"</formula1>
    </dataValidation>
    <dataValidation type="list" errorStyle="information" allowBlank="1" showInputMessage="1" errorTitle="Peperiksaan" error="Tidak Senerai" prompt="Sila pilih satu" sqref="H146:N160" xr:uid="{00000000-0002-0000-0100-000016000000}">
      <formula1>"GCE 'O' Level,  IGCSE"</formula1>
    </dataValidation>
    <dataValidation type="list" allowBlank="1" showInputMessage="1" showErrorMessage="1" errorTitle="Bulan" error="Tidak Tersenarai. Sila pilih lagi" promptTitle="Bulan " prompt="Sila pilih satu" sqref="Y146:Z160 Y166:Z166" xr:uid="{00000000-0002-0000-0100-000017000000}">
      <formula1>"1, 2, 3, 4, 5, 6, 7, 8, 9, 10, 11, 12"</formula1>
    </dataValidation>
    <dataValidation type="list" errorStyle="information" allowBlank="1" showInputMessage="1" showErrorMessage="1" errorTitle="Tahun" error="Tidak tersenarai.  Sila pilih lagi" promptTitle="Tahun" prompt="Sila pilih satu" sqref="AA146:AB160 AA166:AB170" xr:uid="{00000000-0002-0000-0100-000018000000}">
      <formula1>"1981, 1982, 1983, 1984, 1985, 1986, 1987, 1988, 1989, 1990, 1991, 1992, 1993, 1994, 1995, 1996, 1997, 1998, 1999, 2000, 2001, 2002, 2003, 2004, 2005, 2006, 2007, 2008, 2009, 2010, 2011, 2012, 2013, 2014, 2015, 2016, 2017, 2018, 2019,2020,2021,2022,2023"</formula1>
    </dataValidation>
    <dataValidation type="list" errorStyle="information" allowBlank="1" showInputMessage="1" showErrorMessage="1" errorTitle="Institusi" error="Institusi tidak tersenarai" promptTitle="Institusi" prompt="Sila pilih satu" sqref="F86:O87" xr:uid="{00000000-0002-0000-0100-000019000000}">
      <formula1>$AP$83:$AV$83</formula1>
    </dataValidation>
  </dataValidations>
  <printOptions horizontalCentered="1"/>
  <pageMargins left="0.28000000000000003" right="0.2" top="0.4" bottom="0.56999999999999995" header="0.3" footer="0.28000000000000003"/>
  <pageSetup paperSize="9" fitToHeight="47" orientation="portrait" r:id="rId1"/>
  <headerFooter>
    <oddFooter>&amp;L&amp;10&amp;F &amp;R&amp;10&amp;P / &amp;N</oddFooter>
  </headerFooter>
  <rowBreaks count="9" manualBreakCount="9">
    <brk id="49" max="28" man="1"/>
    <brk id="82" max="28" man="1"/>
    <brk id="115" max="28" man="1"/>
    <brk id="138" max="28" man="1"/>
    <brk id="171" max="28" man="1"/>
    <brk id="197" max="28" man="1"/>
    <brk id="222" max="28" man="1"/>
    <brk id="242" max="28" man="1"/>
    <brk id="269" max="16383" man="1"/>
  </rowBreaks>
  <ignoredErrors>
    <ignoredError sqref="B14 B16 B18 B2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"/>
  <sheetViews>
    <sheetView workbookViewId="0">
      <selection activeCell="C5" sqref="C5"/>
    </sheetView>
  </sheetViews>
  <sheetFormatPr defaultRowHeight="14.5" x14ac:dyDescent="0.35"/>
  <sheetData>
    <row r="5" spans="3:3" x14ac:dyDescent="0.35">
      <c r="C5" s="118" t="s">
        <v>292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B4AACFED9FF49A63D6B3C74D44509" ma:contentTypeVersion="" ma:contentTypeDescription="Create a new document." ma:contentTypeScope="" ma:versionID="83c06fa529259f76100132d4cad37f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1958f689284e262d1fa84b900a38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AF8D41-65CB-4852-BEEC-E9BD6E526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22FEA8-C74E-44A8-B12F-1112C4538703}">
  <ds:schemaRefs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E914F8-6151-4848-98C4-D08D332172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Kursus2023</vt:lpstr>
      <vt:lpstr>BPTV2023 (M)</vt:lpstr>
      <vt:lpstr>Sheet1</vt:lpstr>
      <vt:lpstr>Cosmopolitan_College_of_Commerce_and_Technology_CCCT</vt:lpstr>
      <vt:lpstr>HADtech_College</vt:lpstr>
      <vt:lpstr>Kemuda_Institute_KI</vt:lpstr>
      <vt:lpstr>Kolej_Pengajian_Siswazah_Antarabangsa_KIGS</vt:lpstr>
      <vt:lpstr>Laksamana_College_of_Business_LCB</vt:lpstr>
      <vt:lpstr>Mahakarya_Institute_of_the_Arts_Asia</vt:lpstr>
      <vt:lpstr>Micronet_International_College_MIC</vt:lpstr>
      <vt:lpstr>'BPTV2023 (M)'!Print_Area</vt:lpstr>
      <vt:lpstr>'BPTV2023 (M)'!RangePg1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USER</dc:creator>
  <cp:lastModifiedBy>Rosnah binti Hj Jamadil</cp:lastModifiedBy>
  <cp:lastPrinted>2023-01-05T02:01:57Z</cp:lastPrinted>
  <dcterms:created xsi:type="dcterms:W3CDTF">2014-05-19T01:15:08Z</dcterms:created>
  <dcterms:modified xsi:type="dcterms:W3CDTF">2023-03-01T08:11:20Z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0x010100B8BB4AACFED9FF49A63D6B3C74D44509</vt:lpwstr>
  </property>
</Properties>
</file>